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2-sv\12福祉保健部\02福祉保健部高齢者福祉課\■高齢者福祉係\04_敬老関係\R7\03　敬老行事\▼ニュースリリース・イベント調査票・行事一覧表更新ほか\01　敬老行事予定一覧表更新（市ホームページ掲載）\"/>
    </mc:Choice>
  </mc:AlternateContent>
  <bookViews>
    <workbookView xWindow="0" yWindow="0" windowWidth="20490" windowHeight="7635"/>
  </bookViews>
  <sheets>
    <sheet name="Sheet1" sheetId="1" r:id="rId1"/>
  </sheets>
  <definedNames>
    <definedName name="_xlnm._FilterDatabase" localSheetId="0" hidden="1">Sheet1!$A$2:$H$67</definedName>
    <definedName name="_xlnm.Print_Area" localSheetId="0">Sheet1!$A$1:$G$68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A7" i="1"/>
  <c r="F41" i="1" l="1"/>
  <c r="F5" i="1"/>
  <c r="F42" i="1"/>
  <c r="F40" i="1"/>
  <c r="F39" i="1"/>
  <c r="F21" i="1"/>
  <c r="F58" i="1"/>
  <c r="F20" i="1"/>
  <c r="F45" i="1"/>
  <c r="F50" i="1"/>
  <c r="F53" i="1"/>
  <c r="F49" i="1"/>
  <c r="F52" i="1"/>
  <c r="F19" i="1"/>
  <c r="F59" i="1"/>
  <c r="F44" i="1"/>
  <c r="F61" i="1"/>
  <c r="F18" i="1"/>
  <c r="F48" i="1"/>
  <c r="F51" i="1"/>
  <c r="F38" i="1"/>
  <c r="F43" i="1"/>
  <c r="F17" i="1"/>
  <c r="F16" i="1"/>
  <c r="F15" i="1"/>
  <c r="F9" i="1"/>
  <c r="F37" i="1"/>
  <c r="F4" i="1"/>
  <c r="F55" i="1"/>
  <c r="F36" i="1"/>
  <c r="F35" i="1"/>
  <c r="F60" i="1"/>
  <c r="F62" i="1"/>
  <c r="F64" i="1"/>
  <c r="F8" i="1"/>
  <c r="F63" i="1"/>
  <c r="F34" i="1"/>
  <c r="F3" i="1"/>
  <c r="F33" i="1"/>
  <c r="F32" i="1"/>
  <c r="F31" i="1"/>
  <c r="F30" i="1"/>
  <c r="F29" i="1"/>
  <c r="F28" i="1"/>
  <c r="F14" i="1"/>
  <c r="F47" i="1"/>
  <c r="F54" i="1"/>
  <c r="F27" i="1"/>
  <c r="F26" i="1"/>
  <c r="F13" i="1"/>
  <c r="F25" i="1"/>
  <c r="F12" i="1"/>
  <c r="F11" i="1"/>
  <c r="F46" i="1"/>
  <c r="F24" i="1"/>
  <c r="F23" i="1"/>
  <c r="F57" i="1"/>
  <c r="F22" i="1"/>
  <c r="F10" i="1"/>
  <c r="F6" i="1"/>
  <c r="F56" i="1"/>
  <c r="A17" i="1"/>
  <c r="A16" i="1"/>
  <c r="A15" i="1"/>
  <c r="A9" i="1"/>
  <c r="A37" i="1"/>
  <c r="A4" i="1"/>
  <c r="A55" i="1"/>
  <c r="A36" i="1"/>
  <c r="A35" i="1"/>
  <c r="A60" i="1"/>
  <c r="A62" i="1"/>
  <c r="A64" i="1"/>
  <c r="A8" i="1"/>
  <c r="A63" i="1"/>
  <c r="A34" i="1"/>
  <c r="A3" i="1"/>
  <c r="A33" i="1"/>
  <c r="A32" i="1"/>
  <c r="A31" i="1"/>
  <c r="A30" i="1"/>
  <c r="A29" i="1"/>
  <c r="A28" i="1"/>
  <c r="A14" i="1"/>
  <c r="A47" i="1"/>
  <c r="A54" i="1"/>
  <c r="A27" i="1"/>
  <c r="A26" i="1"/>
  <c r="A13" i="1"/>
  <c r="A25" i="1"/>
  <c r="A12" i="1"/>
  <c r="A11" i="1"/>
  <c r="A46" i="1"/>
  <c r="A24" i="1"/>
  <c r="A23" i="1"/>
  <c r="A57" i="1"/>
  <c r="A22" i="1"/>
  <c r="A10" i="1"/>
  <c r="A6" i="1"/>
  <c r="C65" i="1"/>
  <c r="A41" i="1" l="1"/>
  <c r="A5" i="1"/>
  <c r="A42" i="1"/>
  <c r="A40" i="1"/>
  <c r="A39" i="1"/>
  <c r="A21" i="1"/>
  <c r="A58" i="1"/>
  <c r="A20" i="1"/>
  <c r="A45" i="1"/>
  <c r="A50" i="1"/>
  <c r="A53" i="1"/>
  <c r="A49" i="1"/>
  <c r="A52" i="1"/>
  <c r="A19" i="1"/>
  <c r="A59" i="1"/>
  <c r="A44" i="1"/>
  <c r="A61" i="1"/>
  <c r="A18" i="1"/>
  <c r="A48" i="1"/>
  <c r="A51" i="1"/>
  <c r="A38" i="1"/>
  <c r="A43" i="1"/>
  <c r="A56" i="1"/>
</calcChain>
</file>

<file path=xl/sharedStrings.xml><?xml version="1.0" encoding="utf-8"?>
<sst xmlns="http://schemas.openxmlformats.org/spreadsheetml/2006/main" count="209" uniqueCount="142">
  <si>
    <t>連番</t>
    <rPh sb="0" eb="2">
      <t>レンバン</t>
    </rPh>
    <phoneticPr fontId="4"/>
  </si>
  <si>
    <t>地域等</t>
    <rPh sb="0" eb="2">
      <t>チイキ</t>
    </rPh>
    <rPh sb="2" eb="3">
      <t>トウ</t>
    </rPh>
    <phoneticPr fontId="6"/>
  </si>
  <si>
    <t>団体名</t>
    <rPh sb="0" eb="2">
      <t>ダンタイ</t>
    </rPh>
    <rPh sb="2" eb="3">
      <t>メイ</t>
    </rPh>
    <phoneticPr fontId="6"/>
  </si>
  <si>
    <t>実施場所</t>
    <rPh sb="0" eb="2">
      <t>ジッシ</t>
    </rPh>
    <rPh sb="2" eb="4">
      <t>バショ</t>
    </rPh>
    <phoneticPr fontId="6"/>
  </si>
  <si>
    <t>開催日</t>
    <rPh sb="0" eb="2">
      <t>カイサイ</t>
    </rPh>
    <rPh sb="2" eb="3">
      <t>ヒ</t>
    </rPh>
    <phoneticPr fontId="4"/>
  </si>
  <si>
    <t>合計</t>
    <rPh sb="0" eb="2">
      <t>ゴウケイ</t>
    </rPh>
    <phoneticPr fontId="2"/>
  </si>
  <si>
    <t>※１　開催方法が集会型以外の場合および日程未定の場合を除きます。</t>
    <rPh sb="3" eb="5">
      <t>カイサイ</t>
    </rPh>
    <rPh sb="5" eb="7">
      <t>ホウホウ</t>
    </rPh>
    <rPh sb="8" eb="10">
      <t>シュウカイ</t>
    </rPh>
    <rPh sb="10" eb="11">
      <t>ガタ</t>
    </rPh>
    <rPh sb="11" eb="13">
      <t>イガイ</t>
    </rPh>
    <rPh sb="14" eb="16">
      <t>バアイ</t>
    </rPh>
    <rPh sb="19" eb="21">
      <t>ニッテイ</t>
    </rPh>
    <rPh sb="21" eb="23">
      <t>ミテイ</t>
    </rPh>
    <rPh sb="24" eb="26">
      <t>バアイ</t>
    </rPh>
    <rPh sb="27" eb="28">
      <t>ノゾ</t>
    </rPh>
    <phoneticPr fontId="2"/>
  </si>
  <si>
    <t>※２　日程・開催方法については、変更される場合があります。</t>
    <rPh sb="3" eb="5">
      <t>ニッテイ</t>
    </rPh>
    <rPh sb="6" eb="8">
      <t>カイサイ</t>
    </rPh>
    <rPh sb="8" eb="10">
      <t>ホウホウ</t>
    </rPh>
    <rPh sb="16" eb="18">
      <t>ヘンコウ</t>
    </rPh>
    <rPh sb="21" eb="23">
      <t>バアイ</t>
    </rPh>
    <phoneticPr fontId="2"/>
  </si>
  <si>
    <t>令和7年度　敬老行事予定一覧</t>
    <rPh sb="0" eb="2">
      <t>レイワ</t>
    </rPh>
    <rPh sb="3" eb="5">
      <t>ネンド</t>
    </rPh>
    <rPh sb="6" eb="14">
      <t>ケイロウギョウジヨテイイチラン</t>
    </rPh>
    <phoneticPr fontId="2"/>
  </si>
  <si>
    <t>旧三次</t>
    <rPh sb="0" eb="1">
      <t>キュウ</t>
    </rPh>
    <rPh sb="1" eb="3">
      <t>ミヨシ</t>
    </rPh>
    <phoneticPr fontId="2"/>
  </si>
  <si>
    <t>河内地区敬老会実行委員会</t>
    <rPh sb="0" eb="2">
      <t>コウチ</t>
    </rPh>
    <rPh sb="2" eb="4">
      <t>チク</t>
    </rPh>
    <rPh sb="4" eb="7">
      <t>ケイロウカイ</t>
    </rPh>
    <rPh sb="7" eb="9">
      <t>ジッコウ</t>
    </rPh>
    <rPh sb="9" eb="12">
      <t>イインカイ</t>
    </rPh>
    <phoneticPr fontId="2"/>
  </si>
  <si>
    <t>三次地区社会福祉協議会</t>
    <rPh sb="0" eb="2">
      <t>ミヨシ</t>
    </rPh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</si>
  <si>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三原地域振興協議会</t>
    <rPh sb="0" eb="2">
      <t>ミハラ</t>
    </rPh>
    <rPh sb="2" eb="4">
      <t>チイキ</t>
    </rPh>
    <rPh sb="4" eb="6">
      <t>シンコウ</t>
    </rPh>
    <rPh sb="6" eb="9">
      <t>キョウギカイ</t>
    </rPh>
    <phoneticPr fontId="2"/>
  </si>
  <si>
    <t>日山地域敬老会実行委員会</t>
    <rPh sb="0" eb="2">
      <t>ヒヤマ</t>
    </rPh>
    <rPh sb="2" eb="4">
      <t>チイキ</t>
    </rPh>
    <rPh sb="4" eb="7">
      <t>ケイロウカイ</t>
    </rPh>
    <rPh sb="7" eb="9">
      <t>ジッコウ</t>
    </rPh>
    <rPh sb="9" eb="12">
      <t>イインカイ</t>
    </rPh>
    <phoneticPr fontId="2"/>
  </si>
  <si>
    <t>粟屋町づくり協議会</t>
    <rPh sb="0" eb="2">
      <t>アワヤ</t>
    </rPh>
    <rPh sb="2" eb="3">
      <t>マチ</t>
    </rPh>
    <rPh sb="6" eb="9">
      <t>キョウギカイ</t>
    </rPh>
    <phoneticPr fontId="2"/>
  </si>
  <si>
    <t>川地地区合同敬老会実行委員会</t>
    <rPh sb="0" eb="2">
      <t>カワジ</t>
    </rPh>
    <rPh sb="2" eb="4">
      <t>チク</t>
    </rPh>
    <rPh sb="4" eb="6">
      <t>ゴウドウ</t>
    </rPh>
    <rPh sb="6" eb="9">
      <t>ケイロウカイ</t>
    </rPh>
    <rPh sb="9" eb="11">
      <t>ジッコウ</t>
    </rPh>
    <rPh sb="11" eb="14">
      <t>イインカイ</t>
    </rPh>
    <phoneticPr fontId="2"/>
  </si>
  <si>
    <t>青河自治振興会</t>
    <rPh sb="0" eb="2">
      <t>アオガ</t>
    </rPh>
    <rPh sb="2" eb="4">
      <t>ジチ</t>
    </rPh>
    <rPh sb="4" eb="6">
      <t>シンコウ</t>
    </rPh>
    <rPh sb="6" eb="7">
      <t>カイ</t>
    </rPh>
    <phoneticPr fontId="2"/>
  </si>
  <si>
    <t>十日市自治連合会</t>
    <rPh sb="0" eb="8">
      <t>トオカイチジチレンゴウカイ</t>
    </rPh>
    <phoneticPr fontId="2"/>
  </si>
  <si>
    <t>酒屋地区敬老会実行委員会</t>
    <rPh sb="0" eb="2">
      <t>サケヤ</t>
    </rPh>
    <rPh sb="2" eb="4">
      <t>チク</t>
    </rPh>
    <rPh sb="4" eb="12">
      <t>ケイロウカイジッコウイインカイ</t>
    </rPh>
    <phoneticPr fontId="2"/>
  </si>
  <si>
    <t>八次地区連合自治会</t>
    <rPh sb="0" eb="2">
      <t>ヤツギ</t>
    </rPh>
    <rPh sb="2" eb="4">
      <t>チク</t>
    </rPh>
    <rPh sb="4" eb="6">
      <t>レンゴウ</t>
    </rPh>
    <rPh sb="6" eb="9">
      <t>ジチカイ</t>
    </rPh>
    <phoneticPr fontId="2"/>
  </si>
  <si>
    <t>和田地区社会福祉協議会</t>
    <rPh sb="0" eb="2">
      <t>ワダ</t>
    </rPh>
    <rPh sb="2" eb="11">
      <t>チクシャカイフクシキョウギカイ</t>
    </rPh>
    <phoneticPr fontId="2"/>
  </si>
  <si>
    <t>神杉地区社会福祉協議会</t>
    <rPh sb="0" eb="2">
      <t>カミスギ</t>
    </rPh>
    <rPh sb="2" eb="4">
      <t>チク</t>
    </rPh>
    <rPh sb="4" eb="11">
      <t>シャカイフクシキョウギカイ</t>
    </rPh>
    <phoneticPr fontId="2"/>
  </si>
  <si>
    <t>田幸地区町内会連合会</t>
    <rPh sb="0" eb="2">
      <t>タコウ</t>
    </rPh>
    <rPh sb="2" eb="4">
      <t>チク</t>
    </rPh>
    <rPh sb="4" eb="6">
      <t>チョウナイ</t>
    </rPh>
    <rPh sb="6" eb="7">
      <t>カイ</t>
    </rPh>
    <rPh sb="7" eb="10">
      <t>レンゴウカイ</t>
    </rPh>
    <phoneticPr fontId="2"/>
  </si>
  <si>
    <t>海渡町内会</t>
    <rPh sb="0" eb="2">
      <t>ウト</t>
    </rPh>
    <rPh sb="2" eb="4">
      <t>チョウナイ</t>
    </rPh>
    <rPh sb="4" eb="5">
      <t>カイ</t>
    </rPh>
    <phoneticPr fontId="2"/>
  </si>
  <si>
    <t>三若町内会</t>
    <rPh sb="0" eb="2">
      <t>ミワカ</t>
    </rPh>
    <rPh sb="2" eb="4">
      <t>チョウナイ</t>
    </rPh>
    <rPh sb="4" eb="5">
      <t>カイ</t>
    </rPh>
    <phoneticPr fontId="2"/>
  </si>
  <si>
    <t>上田町内会</t>
    <rPh sb="0" eb="2">
      <t>ウエダ</t>
    </rPh>
    <rPh sb="2" eb="4">
      <t>チョウナイ</t>
    </rPh>
    <rPh sb="4" eb="5">
      <t>カイ</t>
    </rPh>
    <phoneticPr fontId="2"/>
  </si>
  <si>
    <t>石原町内会</t>
    <rPh sb="0" eb="2">
      <t>イシハラ</t>
    </rPh>
    <rPh sb="2" eb="4">
      <t>チョウナイ</t>
    </rPh>
    <rPh sb="4" eb="5">
      <t>カイ</t>
    </rPh>
    <phoneticPr fontId="2"/>
  </si>
  <si>
    <t>有原町内会</t>
    <rPh sb="0" eb="2">
      <t>アリハラ</t>
    </rPh>
    <rPh sb="2" eb="4">
      <t>チョウナイ</t>
    </rPh>
    <rPh sb="4" eb="5">
      <t>カイ</t>
    </rPh>
    <phoneticPr fontId="2"/>
  </si>
  <si>
    <t>君田</t>
    <rPh sb="0" eb="2">
      <t>キミタ</t>
    </rPh>
    <phoneticPr fontId="2"/>
  </si>
  <si>
    <t>西入君区</t>
    <rPh sb="0" eb="1">
      <t>ニシ</t>
    </rPh>
    <rPh sb="1" eb="2">
      <t>イ</t>
    </rPh>
    <rPh sb="2" eb="3">
      <t>キミ</t>
    </rPh>
    <rPh sb="3" eb="4">
      <t>ク</t>
    </rPh>
    <phoneticPr fontId="2"/>
  </si>
  <si>
    <t>石原区</t>
    <rPh sb="0" eb="2">
      <t>イシハラ</t>
    </rPh>
    <rPh sb="2" eb="3">
      <t>ク</t>
    </rPh>
    <phoneticPr fontId="2"/>
  </si>
  <si>
    <t>泉吉田区</t>
    <rPh sb="0" eb="1">
      <t>イズミ</t>
    </rPh>
    <rPh sb="1" eb="3">
      <t>ヨシダ</t>
    </rPh>
    <rPh sb="3" eb="4">
      <t>ク</t>
    </rPh>
    <phoneticPr fontId="2"/>
  </si>
  <si>
    <t>東入君区</t>
    <rPh sb="0" eb="1">
      <t>ヒガシ</t>
    </rPh>
    <rPh sb="3" eb="4">
      <t>ク</t>
    </rPh>
    <phoneticPr fontId="2"/>
  </si>
  <si>
    <t>藤兼区敬老会</t>
    <rPh sb="0" eb="2">
      <t>フジカネ</t>
    </rPh>
    <rPh sb="2" eb="3">
      <t>ク</t>
    </rPh>
    <rPh sb="3" eb="6">
      <t>ケイロウカイ</t>
    </rPh>
    <phoneticPr fontId="2"/>
  </si>
  <si>
    <t>茂田コミュニティ部会</t>
    <rPh sb="0" eb="2">
      <t>モダ</t>
    </rPh>
    <rPh sb="8" eb="10">
      <t>ブカイ</t>
    </rPh>
    <phoneticPr fontId="2"/>
  </si>
  <si>
    <t>櫃田地区敬老会</t>
    <rPh sb="0" eb="2">
      <t>ヒツタ</t>
    </rPh>
    <rPh sb="2" eb="4">
      <t>チク</t>
    </rPh>
    <rPh sb="4" eb="7">
      <t>ケイロウカイ</t>
    </rPh>
    <phoneticPr fontId="2"/>
  </si>
  <si>
    <t>作木</t>
    <rPh sb="0" eb="2">
      <t>サクギ</t>
    </rPh>
    <phoneticPr fontId="2"/>
  </si>
  <si>
    <t>伊賀和志地区</t>
    <rPh sb="0" eb="4">
      <t>イカワシ</t>
    </rPh>
    <rPh sb="4" eb="6">
      <t>チク</t>
    </rPh>
    <phoneticPr fontId="2"/>
  </si>
  <si>
    <t>下作木下区</t>
    <rPh sb="0" eb="1">
      <t>シモ</t>
    </rPh>
    <rPh sb="1" eb="3">
      <t>サクギ</t>
    </rPh>
    <rPh sb="3" eb="4">
      <t>シモ</t>
    </rPh>
    <rPh sb="4" eb="5">
      <t>ク</t>
    </rPh>
    <phoneticPr fontId="2"/>
  </si>
  <si>
    <t>下作木上区</t>
    <rPh sb="0" eb="1">
      <t>シモ</t>
    </rPh>
    <rPh sb="1" eb="3">
      <t>サクギ</t>
    </rPh>
    <rPh sb="3" eb="4">
      <t>カミ</t>
    </rPh>
    <rPh sb="4" eb="5">
      <t>ク</t>
    </rPh>
    <phoneticPr fontId="2"/>
  </si>
  <si>
    <t>大山区</t>
    <rPh sb="0" eb="2">
      <t>オオヤマ</t>
    </rPh>
    <rPh sb="2" eb="3">
      <t>ク</t>
    </rPh>
    <phoneticPr fontId="2"/>
  </si>
  <si>
    <t>峠下区</t>
    <rPh sb="0" eb="1">
      <t>タオ</t>
    </rPh>
    <rPh sb="1" eb="2">
      <t>シモ</t>
    </rPh>
    <rPh sb="2" eb="3">
      <t>ク</t>
    </rPh>
    <phoneticPr fontId="2"/>
  </si>
  <si>
    <t>吉舎</t>
    <rPh sb="0" eb="2">
      <t>キサ</t>
    </rPh>
    <phoneticPr fontId="2"/>
  </si>
  <si>
    <t>安田地区社会福祉協議会</t>
    <rPh sb="0" eb="2">
      <t>ヤスダ</t>
    </rPh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</si>
  <si>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吉舎地区社会福祉協議会</t>
    <rPh sb="0" eb="2">
      <t>キサ</t>
    </rPh>
    <rPh sb="2" eb="4">
      <t>チク</t>
    </rPh>
    <rPh sb="4" eb="11">
      <t>シャカイフクシキョウギカイ</t>
    </rPh>
    <phoneticPr fontId="2"/>
  </si>
  <si>
    <t>徳市自治振興会</t>
    <rPh sb="0" eb="2">
      <t>トクイチ</t>
    </rPh>
    <rPh sb="2" eb="4">
      <t>ジチ</t>
    </rPh>
    <rPh sb="4" eb="6">
      <t>シンコウ</t>
    </rPh>
    <rPh sb="6" eb="7">
      <t>カイ</t>
    </rPh>
    <phoneticPr fontId="2"/>
  </si>
  <si>
    <t>八幡地区社会福祉協議会</t>
    <rPh sb="0" eb="2">
      <t>ヤワタ</t>
    </rPh>
    <rPh sb="2" eb="4">
      <t>チク</t>
    </rPh>
    <rPh sb="4" eb="11">
      <t>シャカイフクシキョウギカイ</t>
    </rPh>
    <phoneticPr fontId="2"/>
  </si>
  <si>
    <t>敷地地区社会福祉協議会</t>
    <rPh sb="0" eb="2">
      <t>シキジ</t>
    </rPh>
    <rPh sb="2" eb="4">
      <t>チク</t>
    </rPh>
    <rPh sb="4" eb="11">
      <t>シャカイフクシキョウギカイ</t>
    </rPh>
    <phoneticPr fontId="2"/>
  </si>
  <si>
    <t>三良坂</t>
    <rPh sb="0" eb="3">
      <t>ミラサカ</t>
    </rPh>
    <phoneticPr fontId="2"/>
  </si>
  <si>
    <t>のぞみが丘運営協議会敬老会実行委員会</t>
    <rPh sb="4" eb="5">
      <t>オカ</t>
    </rPh>
    <rPh sb="5" eb="7">
      <t>ウンエイ</t>
    </rPh>
    <rPh sb="7" eb="10">
      <t>キョウギカイ</t>
    </rPh>
    <rPh sb="10" eb="13">
      <t>ケイロウカイ</t>
    </rPh>
    <rPh sb="13" eb="15">
      <t>ジッコウ</t>
    </rPh>
    <rPh sb="15" eb="18">
      <t>イインカイ</t>
    </rPh>
    <phoneticPr fontId="2"/>
  </si>
  <si>
    <t>沖江・迫田・田中地域自治振興区協議会</t>
    <rPh sb="0" eb="2">
      <t>オキエ</t>
    </rPh>
    <rPh sb="3" eb="5">
      <t>サコダ</t>
    </rPh>
    <rPh sb="6" eb="8">
      <t>タナカ</t>
    </rPh>
    <rPh sb="8" eb="10">
      <t>チイキ</t>
    </rPh>
    <rPh sb="10" eb="12">
      <t>ジチ</t>
    </rPh>
    <rPh sb="12" eb="14">
      <t>シンコウ</t>
    </rPh>
    <rPh sb="14" eb="15">
      <t>ク</t>
    </rPh>
    <rPh sb="15" eb="18">
      <t>キョウギカイ</t>
    </rPh>
    <phoneticPr fontId="2"/>
  </si>
  <si>
    <t>皆瀬自治振興協議会</t>
    <rPh sb="0" eb="2">
      <t>カイゼ</t>
    </rPh>
    <rPh sb="2" eb="4">
      <t>ジチ</t>
    </rPh>
    <rPh sb="4" eb="6">
      <t>シンコウ</t>
    </rPh>
    <rPh sb="6" eb="9">
      <t>キョウギカイ</t>
    </rPh>
    <phoneticPr fontId="2"/>
  </si>
  <si>
    <t>反郷自治振興協議会</t>
    <rPh sb="0" eb="1">
      <t>ソ</t>
    </rPh>
    <rPh sb="1" eb="2">
      <t>ゴウ</t>
    </rPh>
    <rPh sb="2" eb="4">
      <t>ジチ</t>
    </rPh>
    <rPh sb="4" eb="6">
      <t>シンコウ</t>
    </rPh>
    <rPh sb="6" eb="9">
      <t>キョウギカイ</t>
    </rPh>
    <phoneticPr fontId="2"/>
  </si>
  <si>
    <t>新開いきいきサロン“話しま笑会”</t>
    <rPh sb="0" eb="2">
      <t>シンカイ</t>
    </rPh>
    <rPh sb="10" eb="11">
      <t>ハナ</t>
    </rPh>
    <rPh sb="13" eb="14">
      <t>ワラ</t>
    </rPh>
    <rPh sb="14" eb="15">
      <t>カイ</t>
    </rPh>
    <phoneticPr fontId="2"/>
  </si>
  <si>
    <t>長田自治振興協議会</t>
    <rPh sb="0" eb="2">
      <t>ナガタ</t>
    </rPh>
    <rPh sb="2" eb="4">
      <t>ジチ</t>
    </rPh>
    <rPh sb="4" eb="6">
      <t>シンコウ</t>
    </rPh>
    <rPh sb="6" eb="9">
      <t>キョウギカイ</t>
    </rPh>
    <phoneticPr fontId="2"/>
  </si>
  <si>
    <t>田利福祉部</t>
    <rPh sb="0" eb="2">
      <t>タリ</t>
    </rPh>
    <rPh sb="2" eb="4">
      <t>フクシ</t>
    </rPh>
    <rPh sb="4" eb="5">
      <t>ブ</t>
    </rPh>
    <phoneticPr fontId="2"/>
  </si>
  <si>
    <t>八雲自治振興区福祉部</t>
    <rPh sb="0" eb="2">
      <t>ヤクモ</t>
    </rPh>
    <rPh sb="2" eb="4">
      <t>ジチ</t>
    </rPh>
    <rPh sb="4" eb="6">
      <t>シンコウ</t>
    </rPh>
    <rPh sb="6" eb="7">
      <t>ク</t>
    </rPh>
    <rPh sb="7" eb="9">
      <t>フクシ</t>
    </rPh>
    <rPh sb="9" eb="10">
      <t>ブ</t>
    </rPh>
    <phoneticPr fontId="2"/>
  </si>
  <si>
    <t>本町自治振興協議会</t>
    <rPh sb="0" eb="2">
      <t>ホンマチ</t>
    </rPh>
    <rPh sb="2" eb="4">
      <t>ジチ</t>
    </rPh>
    <rPh sb="4" eb="6">
      <t>シンコウ</t>
    </rPh>
    <rPh sb="6" eb="9">
      <t>キョウギカイ</t>
    </rPh>
    <phoneticPr fontId="2"/>
  </si>
  <si>
    <t>三和</t>
    <rPh sb="0" eb="2">
      <t>ミワ</t>
    </rPh>
    <phoneticPr fontId="2"/>
  </si>
  <si>
    <t>下板木コミュニティー</t>
    <rPh sb="0" eb="3">
      <t>シモイタキ</t>
    </rPh>
    <phoneticPr fontId="2"/>
  </si>
  <si>
    <t>大力谷自治会</t>
    <rPh sb="0" eb="3">
      <t>ダイリキダニ</t>
    </rPh>
    <rPh sb="3" eb="6">
      <t>ジチカイ</t>
    </rPh>
    <phoneticPr fontId="2"/>
  </si>
  <si>
    <t>中羽出庭自治会</t>
    <rPh sb="0" eb="4">
      <t>ナカハデニワ</t>
    </rPh>
    <rPh sb="4" eb="7">
      <t>ジチカイ</t>
    </rPh>
    <phoneticPr fontId="2"/>
  </si>
  <si>
    <t>敷名振興区</t>
    <rPh sb="0" eb="2">
      <t>シキナ</t>
    </rPh>
    <rPh sb="2" eb="4">
      <t>シンコウ</t>
    </rPh>
    <rPh sb="4" eb="5">
      <t>ク</t>
    </rPh>
    <phoneticPr fontId="2"/>
  </si>
  <si>
    <t>甲奴</t>
    <rPh sb="0" eb="2">
      <t>コウヌ</t>
    </rPh>
    <phoneticPr fontId="2"/>
  </si>
  <si>
    <t>宇賀地区振興協議会</t>
    <rPh sb="0" eb="2">
      <t>ウガ</t>
    </rPh>
    <rPh sb="2" eb="4">
      <t>チク</t>
    </rPh>
    <rPh sb="4" eb="6">
      <t>シンコウ</t>
    </rPh>
    <rPh sb="6" eb="9">
      <t>キョウギカイ</t>
    </rPh>
    <phoneticPr fontId="2"/>
  </si>
  <si>
    <t>梶田・福田地区敬老会実行委員会</t>
    <rPh sb="0" eb="2">
      <t>カジタ</t>
    </rPh>
    <rPh sb="3" eb="5">
      <t>フクダ</t>
    </rPh>
    <rPh sb="5" eb="7">
      <t>チク</t>
    </rPh>
    <rPh sb="7" eb="15">
      <t>ケイロウカイジッコウイインカイ</t>
    </rPh>
    <phoneticPr fontId="2"/>
  </si>
  <si>
    <t>小童地区振興協議会</t>
    <rPh sb="0" eb="2">
      <t>ヒチ</t>
    </rPh>
    <rPh sb="2" eb="4">
      <t>チク</t>
    </rPh>
    <rPh sb="4" eb="6">
      <t>シンコウ</t>
    </rPh>
    <rPh sb="6" eb="9">
      <t>キョウギカイ</t>
    </rPh>
    <phoneticPr fontId="2"/>
  </si>
  <si>
    <t>上川地区敬老会実行委員会</t>
    <rPh sb="0" eb="2">
      <t>カミカワ</t>
    </rPh>
    <rPh sb="2" eb="4">
      <t>チク</t>
    </rPh>
    <rPh sb="4" eb="7">
      <t>ケイロウカイ</t>
    </rPh>
    <rPh sb="7" eb="9">
      <t>ジッコウ</t>
    </rPh>
    <rPh sb="9" eb="12">
      <t>イインカイ</t>
    </rPh>
    <phoneticPr fontId="2"/>
  </si>
  <si>
    <t>本郷・西野地区敬老会実行委員会</t>
    <rPh sb="0" eb="2">
      <t>ホンゴウ</t>
    </rPh>
    <rPh sb="3" eb="5">
      <t>ニシノ</t>
    </rPh>
    <rPh sb="5" eb="7">
      <t>チク</t>
    </rPh>
    <rPh sb="7" eb="15">
      <t>ケイロウカイジッコウイインカイ</t>
    </rPh>
    <phoneticPr fontId="2"/>
  </si>
  <si>
    <t>施設</t>
    <rPh sb="0" eb="2">
      <t>シセツ</t>
    </rPh>
    <phoneticPr fontId="2"/>
  </si>
  <si>
    <t>河内小学校体育館</t>
    <rPh sb="0" eb="2">
      <t>コウチ</t>
    </rPh>
    <rPh sb="2" eb="5">
      <t>ショウガッコウ</t>
    </rPh>
    <rPh sb="5" eb="8">
      <t>タイイクカン</t>
    </rPh>
    <phoneticPr fontId="2"/>
  </si>
  <si>
    <t>三次ふれあい会館</t>
    <rPh sb="0" eb="2">
      <t>ミヨシ</t>
    </rPh>
    <rPh sb="6" eb="8">
      <t>カイカン</t>
    </rPh>
    <phoneticPr fontId="2"/>
  </si>
  <si>
    <t>三原町コミュニティ会館</t>
    <rPh sb="0" eb="2">
      <t>ミハラ</t>
    </rPh>
    <rPh sb="2" eb="3">
      <t>チョウ</t>
    </rPh>
    <rPh sb="9" eb="11">
      <t>カイカン</t>
    </rPh>
    <phoneticPr fontId="2"/>
  </si>
  <si>
    <t>粟屋小学校屋内運動場</t>
    <rPh sb="0" eb="2">
      <t>アワヤ</t>
    </rPh>
    <rPh sb="2" eb="5">
      <t>ショウガッコウ</t>
    </rPh>
    <rPh sb="5" eb="10">
      <t>オクナイウンドウジョウ</t>
    </rPh>
    <phoneticPr fontId="2"/>
  </si>
  <si>
    <t>川地小学校屋内運動場</t>
    <rPh sb="0" eb="2">
      <t>カワジ</t>
    </rPh>
    <rPh sb="2" eb="5">
      <t>ショウガッコウ</t>
    </rPh>
    <rPh sb="5" eb="10">
      <t>オクナイウンドウジョウ</t>
    </rPh>
    <phoneticPr fontId="2"/>
  </si>
  <si>
    <t>青河コミュニティセンター</t>
    <rPh sb="0" eb="2">
      <t>アオガ</t>
    </rPh>
    <phoneticPr fontId="2"/>
  </si>
  <si>
    <t>十日市コミュニティセンター</t>
    <rPh sb="0" eb="3">
      <t>トオカイチ</t>
    </rPh>
    <phoneticPr fontId="2"/>
  </si>
  <si>
    <t>酒屋コミュニティセンター</t>
    <rPh sb="0" eb="2">
      <t>サケヤ</t>
    </rPh>
    <phoneticPr fontId="2"/>
  </si>
  <si>
    <t>八次コミュニティセンター</t>
    <rPh sb="0" eb="2">
      <t>ヤツギ</t>
    </rPh>
    <phoneticPr fontId="2"/>
  </si>
  <si>
    <t>和田小学校体育館</t>
    <rPh sb="0" eb="5">
      <t>ワダショウガッコウ</t>
    </rPh>
    <rPh sb="5" eb="8">
      <t>タイイクカン</t>
    </rPh>
    <phoneticPr fontId="2"/>
  </si>
  <si>
    <t>神杉小学校体育館</t>
    <rPh sb="0" eb="2">
      <t>カミスギ</t>
    </rPh>
    <rPh sb="2" eb="5">
      <t>ショウガッコウ</t>
    </rPh>
    <rPh sb="5" eb="8">
      <t>タイイクカン</t>
    </rPh>
    <phoneticPr fontId="2"/>
  </si>
  <si>
    <t>田幸コミュニティセンター</t>
    <rPh sb="0" eb="2">
      <t>タコウ</t>
    </rPh>
    <phoneticPr fontId="2"/>
  </si>
  <si>
    <t>海渡町公会堂</t>
    <rPh sb="0" eb="2">
      <t>ウト</t>
    </rPh>
    <rPh sb="2" eb="3">
      <t>チョウ</t>
    </rPh>
    <rPh sb="3" eb="6">
      <t>コウカイドウ</t>
    </rPh>
    <phoneticPr fontId="2"/>
  </si>
  <si>
    <t>川西小学校体育館</t>
    <rPh sb="0" eb="2">
      <t>カワニシ</t>
    </rPh>
    <rPh sb="2" eb="5">
      <t>ショウガッコウ</t>
    </rPh>
    <rPh sb="5" eb="8">
      <t>タイイクカン</t>
    </rPh>
    <phoneticPr fontId="2"/>
  </si>
  <si>
    <t>ほしはら山のがっこう</t>
    <rPh sb="4" eb="5">
      <t>ヤマ</t>
    </rPh>
    <phoneticPr fontId="2"/>
  </si>
  <si>
    <t>石原公会堂</t>
    <rPh sb="0" eb="2">
      <t>イシハラ</t>
    </rPh>
    <rPh sb="2" eb="5">
      <t>コウカイドウ</t>
    </rPh>
    <phoneticPr fontId="2"/>
  </si>
  <si>
    <t>有原集会所</t>
    <rPh sb="0" eb="2">
      <t>アリハラ</t>
    </rPh>
    <rPh sb="2" eb="5">
      <t>シュウカイショ</t>
    </rPh>
    <phoneticPr fontId="2"/>
  </si>
  <si>
    <t>西入君集会所</t>
    <rPh sb="0" eb="2">
      <t>ニシイリ</t>
    </rPh>
    <rPh sb="2" eb="3">
      <t>キミ</t>
    </rPh>
    <rPh sb="3" eb="6">
      <t>シュウカイショ</t>
    </rPh>
    <phoneticPr fontId="2"/>
  </si>
  <si>
    <t>石原老人集会所</t>
    <rPh sb="0" eb="2">
      <t>イシハラ</t>
    </rPh>
    <rPh sb="2" eb="4">
      <t>ロウジン</t>
    </rPh>
    <rPh sb="4" eb="7">
      <t>シュウカイショ</t>
    </rPh>
    <phoneticPr fontId="2"/>
  </si>
  <si>
    <t>君田温泉森の泉</t>
    <rPh sb="0" eb="2">
      <t>キミタ</t>
    </rPh>
    <rPh sb="2" eb="4">
      <t>オンセン</t>
    </rPh>
    <rPh sb="4" eb="5">
      <t>モリ</t>
    </rPh>
    <rPh sb="6" eb="7">
      <t>イズミ</t>
    </rPh>
    <phoneticPr fontId="2"/>
  </si>
  <si>
    <t>茂田老人集会所</t>
    <rPh sb="0" eb="2">
      <t>モダ</t>
    </rPh>
    <rPh sb="2" eb="4">
      <t>ロウジン</t>
    </rPh>
    <rPh sb="4" eb="7">
      <t>シュウカイショ</t>
    </rPh>
    <phoneticPr fontId="2"/>
  </si>
  <si>
    <t>さくぎ郷土芸能伝承館</t>
    <rPh sb="3" eb="7">
      <t>キョウドゲイノウ</t>
    </rPh>
    <rPh sb="7" eb="9">
      <t>デンショウ</t>
    </rPh>
    <rPh sb="9" eb="10">
      <t>カン</t>
    </rPh>
    <phoneticPr fontId="2"/>
  </si>
  <si>
    <t>下作木構造改善センター</t>
    <rPh sb="0" eb="1">
      <t>シモ</t>
    </rPh>
    <rPh sb="1" eb="3">
      <t>サクギ</t>
    </rPh>
    <rPh sb="3" eb="7">
      <t>コウゾウカイゼン</t>
    </rPh>
    <phoneticPr fontId="2"/>
  </si>
  <si>
    <t>大山区集会所</t>
    <rPh sb="0" eb="2">
      <t>オオヤマ</t>
    </rPh>
    <rPh sb="2" eb="3">
      <t>ク</t>
    </rPh>
    <rPh sb="3" eb="6">
      <t>シュウカイショ</t>
    </rPh>
    <phoneticPr fontId="2"/>
  </si>
  <si>
    <t>峠下集会所</t>
    <rPh sb="0" eb="1">
      <t>タオ</t>
    </rPh>
    <rPh sb="1" eb="2">
      <t>シモ</t>
    </rPh>
    <rPh sb="2" eb="5">
      <t>シュウカイショ</t>
    </rPh>
    <phoneticPr fontId="2"/>
  </si>
  <si>
    <t>安田コミュニティセンター・旧安田小学校体育館</t>
    <rPh sb="0" eb="2">
      <t>ヤスダ</t>
    </rPh>
    <rPh sb="13" eb="14">
      <t>キュウ</t>
    </rPh>
    <rPh sb="14" eb="16">
      <t>ヤスダ</t>
    </rPh>
    <rPh sb="16" eb="19">
      <t>ショウガッコウ</t>
    </rPh>
    <rPh sb="19" eb="22">
      <t>タイイクカン</t>
    </rPh>
    <phoneticPr fontId="2"/>
  </si>
  <si>
    <t>吉舎徳市自治交流センター体育館</t>
    <rPh sb="0" eb="2">
      <t>キサ</t>
    </rPh>
    <rPh sb="2" eb="4">
      <t>トクイチ</t>
    </rPh>
    <rPh sb="4" eb="8">
      <t>ジチコウリュウ</t>
    </rPh>
    <rPh sb="12" eb="15">
      <t>タイイクカン</t>
    </rPh>
    <phoneticPr fontId="2"/>
  </si>
  <si>
    <t>八幡コミュニティセンター</t>
    <rPh sb="0" eb="2">
      <t>ヤワタ</t>
    </rPh>
    <phoneticPr fontId="2"/>
  </si>
  <si>
    <t>敷地コミュニティセンター</t>
    <rPh sb="0" eb="2">
      <t>シキジ</t>
    </rPh>
    <phoneticPr fontId="2"/>
  </si>
  <si>
    <t>灰塚コミュニティセンター</t>
    <rPh sb="0" eb="2">
      <t>ハイヅカ</t>
    </rPh>
    <phoneticPr fontId="2"/>
  </si>
  <si>
    <t>沖江集会所</t>
    <rPh sb="0" eb="2">
      <t>オキエ</t>
    </rPh>
    <rPh sb="2" eb="5">
      <t>シュウカイショ</t>
    </rPh>
    <phoneticPr fontId="2"/>
  </si>
  <si>
    <t>皆瀬多目的集会所</t>
    <rPh sb="0" eb="2">
      <t>カイゼ</t>
    </rPh>
    <rPh sb="2" eb="5">
      <t>タモクテキ</t>
    </rPh>
    <rPh sb="5" eb="8">
      <t>シュウカイショ</t>
    </rPh>
    <phoneticPr fontId="2"/>
  </si>
  <si>
    <t>三良坂コミュニティセンター　ホール</t>
    <rPh sb="0" eb="3">
      <t>ミラサカ</t>
    </rPh>
    <phoneticPr fontId="2"/>
  </si>
  <si>
    <t>新開集会所</t>
    <rPh sb="0" eb="2">
      <t>シンカイ</t>
    </rPh>
    <rPh sb="2" eb="5">
      <t>シュウカイショ</t>
    </rPh>
    <phoneticPr fontId="2"/>
  </si>
  <si>
    <t>長田多目的集会所</t>
    <rPh sb="0" eb="2">
      <t>ナガタ</t>
    </rPh>
    <rPh sb="2" eb="5">
      <t>タモクテキ</t>
    </rPh>
    <rPh sb="5" eb="8">
      <t>シュウカイショ</t>
    </rPh>
    <phoneticPr fontId="2"/>
  </si>
  <si>
    <t>田利交流センター</t>
    <rPh sb="0" eb="2">
      <t>タリ</t>
    </rPh>
    <rPh sb="2" eb="4">
      <t>コウリュウ</t>
    </rPh>
    <phoneticPr fontId="2"/>
  </si>
  <si>
    <t>八雲集会所</t>
    <rPh sb="0" eb="2">
      <t>ヤクモ</t>
    </rPh>
    <rPh sb="2" eb="5">
      <t>シュウカイショ</t>
    </rPh>
    <phoneticPr fontId="2"/>
  </si>
  <si>
    <t>みらさか福祉センター</t>
    <rPh sb="4" eb="6">
      <t>フクシ</t>
    </rPh>
    <phoneticPr fontId="2"/>
  </si>
  <si>
    <t>下板木体育館</t>
    <rPh sb="0" eb="3">
      <t>シモイタキ</t>
    </rPh>
    <rPh sb="3" eb="6">
      <t>タイイクカン</t>
    </rPh>
    <phoneticPr fontId="2"/>
  </si>
  <si>
    <t>大力谷集会所</t>
    <rPh sb="0" eb="3">
      <t>ダイリキダニ</t>
    </rPh>
    <rPh sb="3" eb="6">
      <t>シュウカイショ</t>
    </rPh>
    <phoneticPr fontId="2"/>
  </si>
  <si>
    <t>板木コミュニティセンター</t>
    <rPh sb="0" eb="1">
      <t>イタ</t>
    </rPh>
    <rPh sb="1" eb="2">
      <t>キ</t>
    </rPh>
    <phoneticPr fontId="2"/>
  </si>
  <si>
    <t>敷名コミュニティセンター</t>
    <rPh sb="0" eb="2">
      <t>シキナ</t>
    </rPh>
    <phoneticPr fontId="2"/>
  </si>
  <si>
    <t>宇賀の里</t>
    <rPh sb="0" eb="2">
      <t>ウガ</t>
    </rPh>
    <rPh sb="3" eb="4">
      <t>サト</t>
    </rPh>
    <phoneticPr fontId="2"/>
  </si>
  <si>
    <t>有田・福田構造改善センター</t>
    <rPh sb="0" eb="2">
      <t>アリタ</t>
    </rPh>
    <rPh sb="3" eb="5">
      <t>フクダ</t>
    </rPh>
    <rPh sb="5" eb="7">
      <t>コウゾウ</t>
    </rPh>
    <rPh sb="7" eb="9">
      <t>カイゼン</t>
    </rPh>
    <phoneticPr fontId="2"/>
  </si>
  <si>
    <t>小童あこがれ会館</t>
    <rPh sb="0" eb="2">
      <t>ヒチ</t>
    </rPh>
    <rPh sb="6" eb="8">
      <t>カイカン</t>
    </rPh>
    <phoneticPr fontId="2"/>
  </si>
  <si>
    <t>上川コミュニティセンター</t>
    <rPh sb="0" eb="2">
      <t>カミカワ</t>
    </rPh>
    <phoneticPr fontId="2"/>
  </si>
  <si>
    <t>いこいの森弘法山ウィングドーム・やすらぎ荘</t>
    <rPh sb="4" eb="5">
      <t>モリ</t>
    </rPh>
    <rPh sb="5" eb="8">
      <t>コウボウヤマ</t>
    </rPh>
    <rPh sb="20" eb="21">
      <t>ソウ</t>
    </rPh>
    <phoneticPr fontId="2"/>
  </si>
  <si>
    <t>養護老人ホーム喜楽園　集会室</t>
    <rPh sb="0" eb="4">
      <t>ヨウゴロウジン</t>
    </rPh>
    <rPh sb="7" eb="9">
      <t>キラク</t>
    </rPh>
    <rPh sb="9" eb="10">
      <t>エン</t>
    </rPh>
    <rPh sb="11" eb="14">
      <t>シュウカイシツ</t>
    </rPh>
    <phoneticPr fontId="2"/>
  </si>
  <si>
    <t>特別養護老人ホーム美山荘</t>
    <rPh sb="0" eb="2">
      <t>トクベツ</t>
    </rPh>
    <rPh sb="2" eb="4">
      <t>ヨウゴ</t>
    </rPh>
    <rPh sb="4" eb="6">
      <t>ロウジン</t>
    </rPh>
    <rPh sb="9" eb="11">
      <t>ミヤマ</t>
    </rPh>
    <rPh sb="11" eb="12">
      <t>ソウ</t>
    </rPh>
    <phoneticPr fontId="2"/>
  </si>
  <si>
    <t>軽費老人ホームＡ型コーポみよし</t>
    <rPh sb="0" eb="4">
      <t>ケイヒロウジン</t>
    </rPh>
    <rPh sb="8" eb="9">
      <t>ガタ</t>
    </rPh>
    <phoneticPr fontId="2"/>
  </si>
  <si>
    <t>水明園</t>
    <rPh sb="0" eb="3">
      <t>スイメイエン</t>
    </rPh>
    <phoneticPr fontId="2"/>
  </si>
  <si>
    <t>サービス付き高齢者向け住宅迦葉5階ホール</t>
    <rPh sb="4" eb="5">
      <t>ツ</t>
    </rPh>
    <rPh sb="6" eb="10">
      <t>コウレイシャム</t>
    </rPh>
    <rPh sb="11" eb="13">
      <t>ジュウタク</t>
    </rPh>
    <rPh sb="13" eb="15">
      <t>カショウ</t>
    </rPh>
    <rPh sb="16" eb="17">
      <t>カイ</t>
    </rPh>
    <phoneticPr fontId="2"/>
  </si>
  <si>
    <t>サービス付き高齢者向け住宅第二迦葉</t>
    <rPh sb="4" eb="5">
      <t>ツ</t>
    </rPh>
    <rPh sb="6" eb="10">
      <t>コウレイシャム</t>
    </rPh>
    <rPh sb="11" eb="13">
      <t>ジュウタク</t>
    </rPh>
    <rPh sb="13" eb="15">
      <t>ダイニ</t>
    </rPh>
    <rPh sb="15" eb="17">
      <t>カショウ</t>
    </rPh>
    <phoneticPr fontId="2"/>
  </si>
  <si>
    <t>特別養護老人ホームこじか荘</t>
    <rPh sb="0" eb="6">
      <t>トクベツヨウゴロウジン</t>
    </rPh>
    <rPh sb="12" eb="13">
      <t>ソウ</t>
    </rPh>
    <phoneticPr fontId="2"/>
  </si>
  <si>
    <t>グループホームさくぎ</t>
  </si>
  <si>
    <t>よっしゃ吉舎　ホール</t>
    <rPh sb="4" eb="6">
      <t>キサ</t>
    </rPh>
    <phoneticPr fontId="2"/>
  </si>
  <si>
    <t>社会福祉法人美和会</t>
    <rPh sb="0" eb="2">
      <t>シャカイ</t>
    </rPh>
    <rPh sb="2" eb="4">
      <t>フクシ</t>
    </rPh>
    <rPh sb="4" eb="6">
      <t>ホウジン</t>
    </rPh>
    <rPh sb="6" eb="8">
      <t>ミワ</t>
    </rPh>
    <rPh sb="8" eb="9">
      <t>カイ</t>
    </rPh>
    <phoneticPr fontId="2"/>
  </si>
  <si>
    <t>社会福祉法人水明会</t>
    <rPh sb="0" eb="2">
      <t>シャカイ</t>
    </rPh>
    <rPh sb="2" eb="4">
      <t>フクシ</t>
    </rPh>
    <rPh sb="4" eb="6">
      <t>ホウジン</t>
    </rPh>
    <rPh sb="6" eb="8">
      <t>スイメイ</t>
    </rPh>
    <rPh sb="8" eb="9">
      <t>カイ</t>
    </rPh>
    <phoneticPr fontId="2"/>
  </si>
  <si>
    <t>サービス付き高齢者向け住宅迦葉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カショウ</t>
    </rPh>
    <phoneticPr fontId="2"/>
  </si>
  <si>
    <t>グループホームさくぎ</t>
    <phoneticPr fontId="2"/>
  </si>
  <si>
    <t>サービス付き高齢者向け住宅第二迦葉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ダイニ</t>
    </rPh>
    <rPh sb="15" eb="17">
      <t>カショウ</t>
    </rPh>
    <phoneticPr fontId="2"/>
  </si>
  <si>
    <t>社会福祉法人甲奴福祉会</t>
    <rPh sb="0" eb="6">
      <t>シャカイフクシホウジン</t>
    </rPh>
    <rPh sb="6" eb="8">
      <t>コウヌ</t>
    </rPh>
    <rPh sb="8" eb="10">
      <t>フクシ</t>
    </rPh>
    <rPh sb="10" eb="11">
      <t>カイ</t>
    </rPh>
    <phoneticPr fontId="2"/>
  </si>
  <si>
    <t>開始時間</t>
    <rPh sb="0" eb="2">
      <t>カイシ</t>
    </rPh>
    <rPh sb="2" eb="4">
      <t>ジカン</t>
    </rPh>
    <phoneticPr fontId="4"/>
  </si>
  <si>
    <t>未定</t>
  </si>
  <si>
    <t>布野町地区社会福祉協議会</t>
    <rPh sb="0" eb="2">
      <t>フノ</t>
    </rPh>
    <rPh sb="2" eb="3">
      <t>チョウ</t>
    </rPh>
    <rPh sb="3" eb="12">
      <t>チクシャカイフクシキョウギカイ</t>
    </rPh>
    <phoneticPr fontId="2"/>
  </si>
  <si>
    <t>布野</t>
    <rPh sb="0" eb="2">
      <t>フノ</t>
    </rPh>
    <phoneticPr fontId="2"/>
  </si>
  <si>
    <t>布野生涯学習センター</t>
    <rPh sb="0" eb="2">
      <t>フノ</t>
    </rPh>
    <rPh sb="2" eb="6">
      <t>ショウガイガクシュウ</t>
    </rPh>
    <phoneticPr fontId="2"/>
  </si>
  <si>
    <t>市長出席</t>
    <rPh sb="0" eb="2">
      <t>シチョウ</t>
    </rPh>
    <rPh sb="2" eb="4">
      <t>シュッセキ</t>
    </rPh>
    <phoneticPr fontId="2"/>
  </si>
  <si>
    <t>令和7年9月11日現在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</si>
  <si>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○</t>
    <phoneticPr fontId="2"/>
  </si>
  <si>
    <t>日山地域集会所</t>
    <rPh sb="0" eb="2">
      <t>ヒヤマ</t>
    </rPh>
    <rPh sb="2" eb="4">
      <t>チイキ</t>
    </rPh>
    <rPh sb="4" eb="7">
      <t>シュウカイショ</t>
    </rPh>
    <phoneticPr fontId="2"/>
  </si>
  <si>
    <t>川西集会所（肉用牛センター）</t>
    <rPh sb="6" eb="9">
      <t>ニクヨウギュウ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</si>
</sst>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General&quot; 団体&quot;"/>
    <numFmt numFmtId="178" formatCode="General&quot; 地区&quot;"/>
    <numFmt numFmtId="179" formatCode="h:mm;@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2" xfId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 shrinkToFit="1"/>
    </xf>
    <xf numFmtId="176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vertical="center"/>
    </xf>
    <xf numFmtId="0" fontId="1" fillId="2" borderId="6" xfId="0" applyFont="1" applyFill="1" applyBorder="1">
      <alignment vertical="center"/>
    </xf>
    <xf numFmtId="179" fontId="3" fillId="2" borderId="2" xfId="0" applyNumberFormat="1" applyFont="1" applyFill="1" applyBorder="1" applyAlignment="1">
      <alignment horizontal="center" vertical="center" wrapText="1" shrinkToFit="1"/>
    </xf>
    <xf numFmtId="179" fontId="3" fillId="0" borderId="2" xfId="0" applyNumberFormat="1" applyFont="1" applyFill="1" applyBorder="1" applyAlignment="1">
      <alignment horizontal="center" vertical="center" wrapText="1"/>
    </xf>
    <xf numFmtId="179" fontId="1" fillId="2" borderId="4" xfId="0" applyNumberFormat="1" applyFont="1" applyFill="1" applyBorder="1">
      <alignment vertical="center"/>
    </xf>
    <xf numFmtId="179" fontId="1" fillId="0" borderId="0" xfId="0" applyNumberFormat="1" applyFont="1">
      <alignment vertical="center"/>
    </xf>
    <xf numFmtId="178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="90" zoomScaleNormal="90" workbookViewId="0">
      <selection activeCell="D4" sqref="D4"/>
    </sheetView>
  </sheetViews>
  <sheetFormatPr defaultRowHeight="30" customHeight="1" x14ac:dyDescent="0.15"/>
  <cols>
    <col min="1" max="1" width="5.875" style="1" customWidth="1"/>
    <col min="2" max="2" width="9.5" style="1" bestFit="1" customWidth="1"/>
    <col min="3" max="3" width="40.5" style="1" bestFit="1" customWidth="1"/>
    <col min="4" max="4" width="49.375" style="1" bestFit="1" customWidth="1"/>
    <col min="5" max="5" width="9.5" style="1" bestFit="1" customWidth="1"/>
    <col min="6" max="6" width="3.625" style="1" bestFit="1" customWidth="1"/>
    <col min="7" max="7" width="9.5" style="20" customWidth="1"/>
    <col min="8" max="8" width="10.625" style="1" customWidth="1"/>
    <col min="9" max="16384" width="9" style="1"/>
  </cols>
  <sheetData>
    <row r="1" spans="1:8" ht="30" customHeight="1" x14ac:dyDescent="0.15">
      <c r="A1" s="1" t="s">
        <v>8</v>
      </c>
      <c r="D1" s="26" t="s">
        <v>138</v>
      </c>
      <c r="E1" s="26"/>
      <c r="F1" s="26"/>
      <c r="G1" s="26"/>
      <c r="H1" s="26"/>
    </row>
    <row r="2" spans="1:8" ht="30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24" t="s">
        <v>4</v>
      </c>
      <c r="F2" s="25"/>
      <c r="G2" s="17" t="s">
        <v>132</v>
      </c>
      <c r="H2" s="23" t="s">
        <v>137</v>
      </c>
    </row>
    <row r="3" spans="1:8" ht="30" customHeight="1" x14ac:dyDescent="0.15">
      <c r="A3" s="4">
        <f t="shared" ref="A3:A35" si="0">ROW(A3)-2</f>
        <v>1</v>
      </c>
      <c r="B3" s="5" t="s">
        <v>28</v>
      </c>
      <c r="C3" s="6" t="s">
        <v>34</v>
      </c>
      <c r="D3" s="6" t="s">
        <v>90</v>
      </c>
      <c r="E3" s="7">
        <v>45905</v>
      </c>
      <c r="F3" s="8" t="str">
        <f t="shared" ref="F3:F35" si="1">TEXT(E3,"aaa")</f>
        <v>金</v>
      </c>
      <c r="G3" s="18">
        <v>0.4375</v>
      </c>
      <c r="H3" s="9"/>
    </row>
    <row r="4" spans="1:8" ht="30" customHeight="1" x14ac:dyDescent="0.15">
      <c r="A4" s="4">
        <f t="shared" si="0"/>
        <v>2</v>
      </c>
      <c r="B4" s="5" t="s">
        <v>42</v>
      </c>
      <c r="C4" s="6" t="s">
        <v>46</v>
      </c>
      <c r="D4" s="6" t="s">
        <v>97</v>
      </c>
      <c r="E4" s="7">
        <v>45907</v>
      </c>
      <c r="F4" s="8" t="str">
        <f t="shared" si="1"/>
        <v>日</v>
      </c>
      <c r="G4" s="18">
        <v>0.41666666666666669</v>
      </c>
      <c r="H4" s="10"/>
    </row>
    <row r="5" spans="1:8" ht="30" customHeight="1" x14ac:dyDescent="0.15">
      <c r="A5" s="4">
        <f t="shared" si="0"/>
        <v>3</v>
      </c>
      <c r="B5" s="5" t="s">
        <v>69</v>
      </c>
      <c r="C5" s="6" t="s">
        <v>123</v>
      </c>
      <c r="D5" s="6" t="s">
        <v>123</v>
      </c>
      <c r="E5" s="7">
        <v>45911</v>
      </c>
      <c r="F5" s="8" t="str">
        <f t="shared" si="1"/>
        <v>木</v>
      </c>
      <c r="G5" s="18">
        <v>0.45833333333333331</v>
      </c>
      <c r="H5" s="10"/>
    </row>
    <row r="6" spans="1:8" ht="30" customHeight="1" x14ac:dyDescent="0.15">
      <c r="A6" s="4">
        <f t="shared" si="0"/>
        <v>4</v>
      </c>
      <c r="B6" s="5" t="s">
        <v>9</v>
      </c>
      <c r="C6" s="6" t="s">
        <v>11</v>
      </c>
      <c r="D6" s="6" t="s">
        <v>71</v>
      </c>
      <c r="E6" s="7">
        <v>45913</v>
      </c>
      <c r="F6" s="8" t="str">
        <f t="shared" si="1"/>
        <v>土</v>
      </c>
      <c r="G6" s="18">
        <v>0.39583333333333331</v>
      </c>
      <c r="H6" s="10"/>
    </row>
    <row r="7" spans="1:8" ht="30" customHeight="1" x14ac:dyDescent="0.15">
      <c r="A7" s="4">
        <f t="shared" si="0"/>
        <v>5</v>
      </c>
      <c r="B7" s="5" t="s">
        <v>135</v>
      </c>
      <c r="C7" s="6" t="s">
        <v>134</v>
      </c>
      <c r="D7" s="6" t="s">
        <v>136</v>
      </c>
      <c r="E7" s="7">
        <v>45913</v>
      </c>
      <c r="F7" s="8" t="str">
        <f t="shared" si="1"/>
        <v>土</v>
      </c>
      <c r="G7" s="18">
        <v>0.41666666666666669</v>
      </c>
      <c r="H7" s="10"/>
    </row>
    <row r="8" spans="1:8" ht="30" customHeight="1" x14ac:dyDescent="0.15">
      <c r="A8" s="4">
        <f t="shared" si="0"/>
        <v>6</v>
      </c>
      <c r="B8" s="5" t="s">
        <v>36</v>
      </c>
      <c r="C8" s="6" t="s">
        <v>38</v>
      </c>
      <c r="D8" s="6" t="s">
        <v>89</v>
      </c>
      <c r="E8" s="7">
        <v>45913</v>
      </c>
      <c r="F8" s="8" t="str">
        <f t="shared" si="1"/>
        <v>土</v>
      </c>
      <c r="G8" s="18">
        <v>0.45833333333333331</v>
      </c>
      <c r="H8" s="10"/>
    </row>
    <row r="9" spans="1:8" ht="30" customHeight="1" x14ac:dyDescent="0.15">
      <c r="A9" s="4">
        <f t="shared" si="0"/>
        <v>7</v>
      </c>
      <c r="B9" s="5" t="s">
        <v>48</v>
      </c>
      <c r="C9" s="6" t="s">
        <v>49</v>
      </c>
      <c r="D9" s="6" t="s">
        <v>99</v>
      </c>
      <c r="E9" s="7">
        <v>45913</v>
      </c>
      <c r="F9" s="8" t="str">
        <f t="shared" si="1"/>
        <v>土</v>
      </c>
      <c r="G9" s="18">
        <v>0.45833333333333331</v>
      </c>
      <c r="H9" s="10"/>
    </row>
    <row r="10" spans="1:8" ht="30" customHeight="1" x14ac:dyDescent="0.15">
      <c r="A10" s="4">
        <f t="shared" si="0"/>
        <v>8</v>
      </c>
      <c r="B10" s="5" t="s">
        <v>9</v>
      </c>
      <c r="C10" s="6" t="s">
        <v>12</v>
      </c>
      <c r="D10" s="6" t="s">
        <v>72</v>
      </c>
      <c r="E10" s="7">
        <v>45914</v>
      </c>
      <c r="F10" s="8" t="str">
        <f t="shared" si="1"/>
        <v>日</v>
      </c>
      <c r="G10" s="18">
        <v>0.45833333333333331</v>
      </c>
      <c r="H10" s="10"/>
    </row>
    <row r="11" spans="1:8" ht="30" customHeight="1" x14ac:dyDescent="0.15">
      <c r="A11" s="4">
        <f t="shared" si="0"/>
        <v>9</v>
      </c>
      <c r="B11" s="5" t="s">
        <v>9</v>
      </c>
      <c r="C11" s="6" t="s">
        <v>18</v>
      </c>
      <c r="D11" s="6" t="s">
        <v>77</v>
      </c>
      <c r="E11" s="7">
        <v>45914</v>
      </c>
      <c r="F11" s="8" t="str">
        <f t="shared" si="1"/>
        <v>日</v>
      </c>
      <c r="G11" s="18">
        <v>0.41666666666666669</v>
      </c>
      <c r="H11" s="10"/>
    </row>
    <row r="12" spans="1:8" ht="30" customHeight="1" x14ac:dyDescent="0.15">
      <c r="A12" s="4">
        <f t="shared" si="0"/>
        <v>10</v>
      </c>
      <c r="B12" s="5" t="s">
        <v>9</v>
      </c>
      <c r="C12" s="6" t="s">
        <v>19</v>
      </c>
      <c r="D12" s="6" t="s">
        <v>78</v>
      </c>
      <c r="E12" s="7">
        <v>45914</v>
      </c>
      <c r="F12" s="8" t="str">
        <f t="shared" si="1"/>
        <v>日</v>
      </c>
      <c r="G12" s="18">
        <v>0.58333333333333337</v>
      </c>
      <c r="H12" s="10"/>
    </row>
    <row r="13" spans="1:8" ht="30" customHeight="1" x14ac:dyDescent="0.15">
      <c r="A13" s="4">
        <f t="shared" si="0"/>
        <v>11</v>
      </c>
      <c r="B13" s="5" t="s">
        <v>9</v>
      </c>
      <c r="C13" s="6" t="s">
        <v>21</v>
      </c>
      <c r="D13" s="6" t="s">
        <v>80</v>
      </c>
      <c r="E13" s="7">
        <v>45914</v>
      </c>
      <c r="F13" s="8" t="str">
        <f t="shared" si="1"/>
        <v>日</v>
      </c>
      <c r="G13" s="18">
        <v>0.4375</v>
      </c>
      <c r="H13" s="10"/>
    </row>
    <row r="14" spans="1:8" ht="30" customHeight="1" x14ac:dyDescent="0.15">
      <c r="A14" s="4">
        <f t="shared" si="0"/>
        <v>12</v>
      </c>
      <c r="B14" s="5" t="s">
        <v>9</v>
      </c>
      <c r="C14" s="6" t="s">
        <v>26</v>
      </c>
      <c r="D14" s="6" t="s">
        <v>85</v>
      </c>
      <c r="E14" s="7">
        <v>45914</v>
      </c>
      <c r="F14" s="8" t="str">
        <f t="shared" si="1"/>
        <v>日</v>
      </c>
      <c r="G14" s="18">
        <v>0.45833333333333331</v>
      </c>
      <c r="H14" s="10"/>
    </row>
    <row r="15" spans="1:8" ht="30" customHeight="1" x14ac:dyDescent="0.15">
      <c r="A15" s="4">
        <f t="shared" si="0"/>
        <v>13</v>
      </c>
      <c r="B15" s="5" t="s">
        <v>48</v>
      </c>
      <c r="C15" s="6" t="s">
        <v>50</v>
      </c>
      <c r="D15" s="6" t="s">
        <v>100</v>
      </c>
      <c r="E15" s="7">
        <v>45914</v>
      </c>
      <c r="F15" s="8" t="str">
        <f t="shared" si="1"/>
        <v>日</v>
      </c>
      <c r="G15" s="18">
        <v>0.41666666666666669</v>
      </c>
      <c r="H15" s="10"/>
    </row>
    <row r="16" spans="1:8" ht="30" customHeight="1" x14ac:dyDescent="0.15">
      <c r="A16" s="4">
        <f t="shared" si="0"/>
        <v>14</v>
      </c>
      <c r="B16" s="5" t="s">
        <v>48</v>
      </c>
      <c r="C16" s="6" t="s">
        <v>51</v>
      </c>
      <c r="D16" s="6" t="s">
        <v>101</v>
      </c>
      <c r="E16" s="7">
        <v>45914</v>
      </c>
      <c r="F16" s="8" t="str">
        <f t="shared" si="1"/>
        <v>日</v>
      </c>
      <c r="G16" s="18">
        <v>0.45833333333333331</v>
      </c>
      <c r="H16" s="10"/>
    </row>
    <row r="17" spans="1:8" ht="30" customHeight="1" x14ac:dyDescent="0.15">
      <c r="A17" s="4">
        <f t="shared" si="0"/>
        <v>15</v>
      </c>
      <c r="B17" s="5" t="s">
        <v>48</v>
      </c>
      <c r="C17" s="6" t="s">
        <v>52</v>
      </c>
      <c r="D17" s="6" t="s">
        <v>102</v>
      </c>
      <c r="E17" s="7">
        <v>45914</v>
      </c>
      <c r="F17" s="8" t="str">
        <f t="shared" si="1"/>
        <v>日</v>
      </c>
      <c r="G17" s="18">
        <v>0.5625</v>
      </c>
      <c r="H17" s="10"/>
    </row>
    <row r="18" spans="1:8" ht="30" customHeight="1" x14ac:dyDescent="0.15">
      <c r="A18" s="4">
        <f t="shared" si="0"/>
        <v>16</v>
      </c>
      <c r="B18" s="5" t="s">
        <v>48</v>
      </c>
      <c r="C18" s="6" t="s">
        <v>57</v>
      </c>
      <c r="D18" s="6" t="s">
        <v>107</v>
      </c>
      <c r="E18" s="7">
        <v>45914</v>
      </c>
      <c r="F18" s="8" t="str">
        <f t="shared" si="1"/>
        <v>日</v>
      </c>
      <c r="G18" s="18">
        <v>0.52083333333333337</v>
      </c>
      <c r="H18" s="10"/>
    </row>
    <row r="19" spans="1:8" ht="30" customHeight="1" x14ac:dyDescent="0.15">
      <c r="A19" s="4">
        <f t="shared" si="0"/>
        <v>17</v>
      </c>
      <c r="B19" s="5" t="s">
        <v>58</v>
      </c>
      <c r="C19" s="6" t="s">
        <v>62</v>
      </c>
      <c r="D19" s="6" t="s">
        <v>111</v>
      </c>
      <c r="E19" s="7">
        <v>45914</v>
      </c>
      <c r="F19" s="8" t="str">
        <f t="shared" si="1"/>
        <v>日</v>
      </c>
      <c r="G19" s="18">
        <v>0.47916666666666669</v>
      </c>
      <c r="H19" s="10"/>
    </row>
    <row r="20" spans="1:8" ht="30" customHeight="1" x14ac:dyDescent="0.15">
      <c r="A20" s="4">
        <f t="shared" si="0"/>
        <v>18</v>
      </c>
      <c r="B20" s="5" t="s">
        <v>69</v>
      </c>
      <c r="C20" s="6" t="s">
        <v>126</v>
      </c>
      <c r="D20" s="6" t="s">
        <v>117</v>
      </c>
      <c r="E20" s="7">
        <v>45914</v>
      </c>
      <c r="F20" s="8" t="str">
        <f t="shared" si="1"/>
        <v>日</v>
      </c>
      <c r="G20" s="18">
        <v>0.4375</v>
      </c>
      <c r="H20" s="10"/>
    </row>
    <row r="21" spans="1:8" ht="30" customHeight="1" x14ac:dyDescent="0.15">
      <c r="A21" s="4">
        <f t="shared" si="0"/>
        <v>19</v>
      </c>
      <c r="B21" s="9" t="s">
        <v>69</v>
      </c>
      <c r="C21" s="10" t="s">
        <v>119</v>
      </c>
      <c r="D21" s="10" t="s">
        <v>119</v>
      </c>
      <c r="E21" s="11">
        <v>45914</v>
      </c>
      <c r="F21" s="8" t="str">
        <f t="shared" si="1"/>
        <v>日</v>
      </c>
      <c r="G21" s="18">
        <v>0.45833333333333331</v>
      </c>
      <c r="H21" s="10"/>
    </row>
    <row r="22" spans="1:8" ht="30" customHeight="1" x14ac:dyDescent="0.15">
      <c r="A22" s="4">
        <f t="shared" si="0"/>
        <v>20</v>
      </c>
      <c r="B22" s="5" t="s">
        <v>9</v>
      </c>
      <c r="C22" s="6" t="s">
        <v>13</v>
      </c>
      <c r="D22" s="6" t="s">
        <v>140</v>
      </c>
      <c r="E22" s="7">
        <v>45915</v>
      </c>
      <c r="F22" s="8" t="str">
        <f t="shared" si="1"/>
        <v>月</v>
      </c>
      <c r="G22" s="18">
        <v>0.41666666666666669</v>
      </c>
      <c r="H22" s="10"/>
    </row>
    <row r="23" spans="1:8" ht="30" customHeight="1" x14ac:dyDescent="0.15">
      <c r="A23" s="4">
        <f t="shared" si="0"/>
        <v>21</v>
      </c>
      <c r="B23" s="5" t="s">
        <v>9</v>
      </c>
      <c r="C23" s="6" t="s">
        <v>15</v>
      </c>
      <c r="D23" s="6" t="s">
        <v>74</v>
      </c>
      <c r="E23" s="7">
        <v>45915</v>
      </c>
      <c r="F23" s="8" t="str">
        <f t="shared" si="1"/>
        <v>月</v>
      </c>
      <c r="G23" s="18">
        <v>0.41666666666666669</v>
      </c>
      <c r="H23" s="9" t="s">
        <v>139</v>
      </c>
    </row>
    <row r="24" spans="1:8" ht="30" customHeight="1" x14ac:dyDescent="0.15">
      <c r="A24" s="4">
        <f t="shared" si="0"/>
        <v>22</v>
      </c>
      <c r="B24" s="5" t="s">
        <v>9</v>
      </c>
      <c r="C24" s="6" t="s">
        <v>16</v>
      </c>
      <c r="D24" s="6" t="s">
        <v>75</v>
      </c>
      <c r="E24" s="7">
        <v>45915</v>
      </c>
      <c r="F24" s="8" t="str">
        <f t="shared" si="1"/>
        <v>月</v>
      </c>
      <c r="G24" s="18">
        <v>0.41666666666666669</v>
      </c>
      <c r="H24" s="9" t="s">
        <v>139</v>
      </c>
    </row>
    <row r="25" spans="1:8" ht="30" customHeight="1" x14ac:dyDescent="0.15">
      <c r="A25" s="4">
        <f t="shared" si="0"/>
        <v>23</v>
      </c>
      <c r="B25" s="5" t="s">
        <v>9</v>
      </c>
      <c r="C25" s="6" t="s">
        <v>20</v>
      </c>
      <c r="D25" s="6" t="s">
        <v>79</v>
      </c>
      <c r="E25" s="7">
        <v>45915</v>
      </c>
      <c r="F25" s="8" t="str">
        <f t="shared" si="1"/>
        <v>月</v>
      </c>
      <c r="G25" s="18">
        <v>0.39583333333333331</v>
      </c>
      <c r="H25" s="9" t="s">
        <v>139</v>
      </c>
    </row>
    <row r="26" spans="1:8" ht="30" customHeight="1" x14ac:dyDescent="0.15">
      <c r="A26" s="4">
        <f t="shared" si="0"/>
        <v>24</v>
      </c>
      <c r="B26" s="5" t="s">
        <v>9</v>
      </c>
      <c r="C26" s="6" t="s">
        <v>22</v>
      </c>
      <c r="D26" s="6" t="s">
        <v>81</v>
      </c>
      <c r="E26" s="7">
        <v>45915</v>
      </c>
      <c r="F26" s="8" t="str">
        <f t="shared" si="1"/>
        <v>月</v>
      </c>
      <c r="G26" s="18">
        <v>0.5625</v>
      </c>
      <c r="H26" s="9" t="s">
        <v>139</v>
      </c>
    </row>
    <row r="27" spans="1:8" ht="30" customHeight="1" x14ac:dyDescent="0.15">
      <c r="A27" s="4">
        <f t="shared" si="0"/>
        <v>25</v>
      </c>
      <c r="B27" s="5" t="s">
        <v>9</v>
      </c>
      <c r="C27" s="6" t="s">
        <v>23</v>
      </c>
      <c r="D27" s="6" t="s">
        <v>82</v>
      </c>
      <c r="E27" s="7">
        <v>45915</v>
      </c>
      <c r="F27" s="8" t="str">
        <f t="shared" si="1"/>
        <v>月</v>
      </c>
      <c r="G27" s="18">
        <v>0.45833333333333331</v>
      </c>
      <c r="H27" s="10"/>
    </row>
    <row r="28" spans="1:8" ht="30" customHeight="1" x14ac:dyDescent="0.15">
      <c r="A28" s="4">
        <f t="shared" si="0"/>
        <v>26</v>
      </c>
      <c r="B28" s="5" t="s">
        <v>9</v>
      </c>
      <c r="C28" s="6" t="s">
        <v>27</v>
      </c>
      <c r="D28" s="6" t="s">
        <v>86</v>
      </c>
      <c r="E28" s="7">
        <v>45915</v>
      </c>
      <c r="F28" s="8" t="str">
        <f t="shared" si="1"/>
        <v>月</v>
      </c>
      <c r="G28" s="18">
        <v>0.47916666666666669</v>
      </c>
      <c r="H28" s="10"/>
    </row>
    <row r="29" spans="1:8" ht="30" customHeight="1" x14ac:dyDescent="0.15">
      <c r="A29" s="4">
        <f t="shared" si="0"/>
        <v>27</v>
      </c>
      <c r="B29" s="5" t="s">
        <v>28</v>
      </c>
      <c r="C29" s="6" t="s">
        <v>29</v>
      </c>
      <c r="D29" s="6" t="s">
        <v>87</v>
      </c>
      <c r="E29" s="7">
        <v>45915</v>
      </c>
      <c r="F29" s="8" t="str">
        <f t="shared" si="1"/>
        <v>月</v>
      </c>
      <c r="G29" s="18">
        <v>0.41666666666666669</v>
      </c>
      <c r="H29" s="10"/>
    </row>
    <row r="30" spans="1:8" ht="30" customHeight="1" x14ac:dyDescent="0.15">
      <c r="A30" s="4">
        <f t="shared" si="0"/>
        <v>28</v>
      </c>
      <c r="B30" s="5" t="s">
        <v>28</v>
      </c>
      <c r="C30" s="6" t="s">
        <v>30</v>
      </c>
      <c r="D30" s="6" t="s">
        <v>88</v>
      </c>
      <c r="E30" s="7">
        <v>45915</v>
      </c>
      <c r="F30" s="8" t="str">
        <f t="shared" si="1"/>
        <v>月</v>
      </c>
      <c r="G30" s="18">
        <v>0.5</v>
      </c>
      <c r="H30" s="10"/>
    </row>
    <row r="31" spans="1:8" ht="30" customHeight="1" x14ac:dyDescent="0.15">
      <c r="A31" s="4">
        <f t="shared" si="0"/>
        <v>29</v>
      </c>
      <c r="B31" s="5" t="s">
        <v>28</v>
      </c>
      <c r="C31" s="6" t="s">
        <v>31</v>
      </c>
      <c r="D31" s="6" t="s">
        <v>89</v>
      </c>
      <c r="E31" s="7">
        <v>45915</v>
      </c>
      <c r="F31" s="8" t="str">
        <f t="shared" si="1"/>
        <v>月</v>
      </c>
      <c r="G31" s="18">
        <v>0.45833333333333331</v>
      </c>
      <c r="H31" s="10"/>
    </row>
    <row r="32" spans="1:8" ht="30" customHeight="1" x14ac:dyDescent="0.15">
      <c r="A32" s="4">
        <f t="shared" si="0"/>
        <v>30</v>
      </c>
      <c r="B32" s="5" t="s">
        <v>28</v>
      </c>
      <c r="C32" s="6" t="s">
        <v>32</v>
      </c>
      <c r="D32" s="6" t="s">
        <v>89</v>
      </c>
      <c r="E32" s="7">
        <v>45915</v>
      </c>
      <c r="F32" s="8" t="str">
        <f t="shared" si="1"/>
        <v>月</v>
      </c>
      <c r="G32" s="18">
        <v>0.45833333333333331</v>
      </c>
      <c r="H32" s="10"/>
    </row>
    <row r="33" spans="1:8" ht="30" customHeight="1" x14ac:dyDescent="0.15">
      <c r="A33" s="4">
        <f t="shared" si="0"/>
        <v>31</v>
      </c>
      <c r="B33" s="5" t="s">
        <v>28</v>
      </c>
      <c r="C33" s="6" t="s">
        <v>33</v>
      </c>
      <c r="D33" s="6" t="s">
        <v>141</v>
      </c>
      <c r="E33" s="7">
        <v>45915</v>
      </c>
      <c r="F33" s="8" t="str">
        <f t="shared" si="1"/>
        <v>月</v>
      </c>
      <c r="G33" s="18">
        <v>0.45833333333333331</v>
      </c>
      <c r="H33" s="10"/>
    </row>
    <row r="34" spans="1:8" ht="30" customHeight="1" x14ac:dyDescent="0.15">
      <c r="A34" s="4">
        <f t="shared" si="0"/>
        <v>32</v>
      </c>
      <c r="B34" s="5" t="s">
        <v>28</v>
      </c>
      <c r="C34" s="6" t="s">
        <v>35</v>
      </c>
      <c r="D34" s="6" t="s">
        <v>89</v>
      </c>
      <c r="E34" s="7">
        <v>45915</v>
      </c>
      <c r="F34" s="8" t="str">
        <f t="shared" si="1"/>
        <v>月</v>
      </c>
      <c r="G34" s="18">
        <v>0.45833333333333331</v>
      </c>
      <c r="H34" s="10"/>
    </row>
    <row r="35" spans="1:8" ht="30" customHeight="1" x14ac:dyDescent="0.15">
      <c r="A35" s="4">
        <f t="shared" si="0"/>
        <v>33</v>
      </c>
      <c r="B35" s="5" t="s">
        <v>42</v>
      </c>
      <c r="C35" s="6" t="s">
        <v>43</v>
      </c>
      <c r="D35" s="6" t="s">
        <v>95</v>
      </c>
      <c r="E35" s="7">
        <v>45915</v>
      </c>
      <c r="F35" s="8" t="str">
        <f t="shared" si="1"/>
        <v>月</v>
      </c>
      <c r="G35" s="18">
        <v>0.4375</v>
      </c>
      <c r="H35" s="10"/>
    </row>
    <row r="36" spans="1:8" ht="30" customHeight="1" x14ac:dyDescent="0.15">
      <c r="A36" s="4">
        <f t="shared" ref="A36:A64" si="2">ROW(A36)-2</f>
        <v>34</v>
      </c>
      <c r="B36" s="5" t="s">
        <v>42</v>
      </c>
      <c r="C36" s="6" t="s">
        <v>44</v>
      </c>
      <c r="D36" s="6" t="s">
        <v>125</v>
      </c>
      <c r="E36" s="7">
        <v>45915</v>
      </c>
      <c r="F36" s="8" t="str">
        <f t="shared" ref="F36:F64" si="3">TEXT(E36,"aaa")</f>
        <v>月</v>
      </c>
      <c r="G36" s="18">
        <v>0.4375</v>
      </c>
      <c r="H36" s="10"/>
    </row>
    <row r="37" spans="1:8" ht="30" customHeight="1" x14ac:dyDescent="0.15">
      <c r="A37" s="4">
        <f t="shared" si="2"/>
        <v>35</v>
      </c>
      <c r="B37" s="5" t="s">
        <v>42</v>
      </c>
      <c r="C37" s="6" t="s">
        <v>47</v>
      </c>
      <c r="D37" s="6" t="s">
        <v>98</v>
      </c>
      <c r="E37" s="7">
        <v>45915</v>
      </c>
      <c r="F37" s="8" t="str">
        <f t="shared" si="3"/>
        <v>月</v>
      </c>
      <c r="G37" s="18">
        <v>0.4375</v>
      </c>
      <c r="H37" s="10"/>
    </row>
    <row r="38" spans="1:8" ht="30" customHeight="1" x14ac:dyDescent="0.15">
      <c r="A38" s="4">
        <f t="shared" si="2"/>
        <v>36</v>
      </c>
      <c r="B38" s="5" t="s">
        <v>48</v>
      </c>
      <c r="C38" s="6" t="s">
        <v>54</v>
      </c>
      <c r="D38" s="6" t="s">
        <v>104</v>
      </c>
      <c r="E38" s="7">
        <v>45915</v>
      </c>
      <c r="F38" s="8" t="str">
        <f t="shared" si="3"/>
        <v>月</v>
      </c>
      <c r="G38" s="18">
        <v>0.41666666666666669</v>
      </c>
      <c r="H38" s="10"/>
    </row>
    <row r="39" spans="1:8" ht="30" customHeight="1" x14ac:dyDescent="0.15">
      <c r="A39" s="4">
        <f t="shared" si="2"/>
        <v>37</v>
      </c>
      <c r="B39" s="5" t="s">
        <v>69</v>
      </c>
      <c r="C39" s="6" t="s">
        <v>127</v>
      </c>
      <c r="D39" s="6" t="s">
        <v>120</v>
      </c>
      <c r="E39" s="7">
        <v>45915</v>
      </c>
      <c r="F39" s="8" t="str">
        <f t="shared" si="3"/>
        <v>月</v>
      </c>
      <c r="G39" s="18">
        <v>0.41666666666666669</v>
      </c>
      <c r="H39" s="10"/>
    </row>
    <row r="40" spans="1:8" ht="30" customHeight="1" x14ac:dyDescent="0.15">
      <c r="A40" s="4">
        <f t="shared" si="2"/>
        <v>38</v>
      </c>
      <c r="B40" s="5" t="s">
        <v>69</v>
      </c>
      <c r="C40" s="6" t="s">
        <v>128</v>
      </c>
      <c r="D40" s="6" t="s">
        <v>121</v>
      </c>
      <c r="E40" s="7">
        <v>45915</v>
      </c>
      <c r="F40" s="8" t="str">
        <f t="shared" si="3"/>
        <v>月</v>
      </c>
      <c r="G40" s="18">
        <v>0.45833333333333331</v>
      </c>
      <c r="H40" s="10"/>
    </row>
    <row r="41" spans="1:8" ht="30" customHeight="1" x14ac:dyDescent="0.15">
      <c r="A41" s="4">
        <f t="shared" si="2"/>
        <v>39</v>
      </c>
      <c r="B41" s="5" t="s">
        <v>69</v>
      </c>
      <c r="C41" s="6" t="s">
        <v>129</v>
      </c>
      <c r="D41" s="6" t="s">
        <v>124</v>
      </c>
      <c r="E41" s="7">
        <v>45915</v>
      </c>
      <c r="F41" s="8" t="str">
        <f t="shared" si="3"/>
        <v>月</v>
      </c>
      <c r="G41" s="18">
        <v>0.47916666666666669</v>
      </c>
      <c r="H41" s="10"/>
    </row>
    <row r="42" spans="1:8" ht="30" customHeight="1" x14ac:dyDescent="0.15">
      <c r="A42" s="4">
        <f t="shared" si="2"/>
        <v>40</v>
      </c>
      <c r="B42" s="5" t="s">
        <v>69</v>
      </c>
      <c r="C42" s="6" t="s">
        <v>130</v>
      </c>
      <c r="D42" s="6" t="s">
        <v>122</v>
      </c>
      <c r="E42" s="7">
        <v>45916</v>
      </c>
      <c r="F42" s="8" t="str">
        <f t="shared" si="3"/>
        <v>火</v>
      </c>
      <c r="G42" s="18">
        <v>0.54166666666666663</v>
      </c>
      <c r="H42" s="10"/>
    </row>
    <row r="43" spans="1:8" ht="30" customHeight="1" x14ac:dyDescent="0.15">
      <c r="A43" s="4">
        <f t="shared" si="2"/>
        <v>41</v>
      </c>
      <c r="B43" s="5" t="s">
        <v>48</v>
      </c>
      <c r="C43" s="6" t="s">
        <v>53</v>
      </c>
      <c r="D43" s="6" t="s">
        <v>103</v>
      </c>
      <c r="E43" s="7">
        <v>45917</v>
      </c>
      <c r="F43" s="8" t="str">
        <f t="shared" si="3"/>
        <v>水</v>
      </c>
      <c r="G43" s="18">
        <v>0.45833333333333331</v>
      </c>
      <c r="H43" s="10"/>
    </row>
    <row r="44" spans="1:8" ht="30" customHeight="1" x14ac:dyDescent="0.15">
      <c r="A44" s="4">
        <f t="shared" si="2"/>
        <v>42</v>
      </c>
      <c r="B44" s="9" t="s">
        <v>58</v>
      </c>
      <c r="C44" s="12" t="s">
        <v>60</v>
      </c>
      <c r="D44" s="10" t="s">
        <v>109</v>
      </c>
      <c r="E44" s="11">
        <v>45917</v>
      </c>
      <c r="F44" s="8" t="str">
        <f t="shared" si="3"/>
        <v>水</v>
      </c>
      <c r="G44" s="18">
        <v>0.41666666666666669</v>
      </c>
      <c r="H44" s="10"/>
    </row>
    <row r="45" spans="1:8" ht="30" customHeight="1" x14ac:dyDescent="0.15">
      <c r="A45" s="4">
        <f t="shared" si="2"/>
        <v>43</v>
      </c>
      <c r="B45" s="5" t="s">
        <v>63</v>
      </c>
      <c r="C45" s="6" t="s">
        <v>68</v>
      </c>
      <c r="D45" s="6" t="s">
        <v>116</v>
      </c>
      <c r="E45" s="7">
        <v>45920</v>
      </c>
      <c r="F45" s="8" t="str">
        <f t="shared" si="3"/>
        <v>土</v>
      </c>
      <c r="G45" s="18">
        <v>0.41666666666666669</v>
      </c>
      <c r="H45" s="10"/>
    </row>
    <row r="46" spans="1:8" ht="30" customHeight="1" x14ac:dyDescent="0.15">
      <c r="A46" s="4">
        <f t="shared" si="2"/>
        <v>44</v>
      </c>
      <c r="B46" s="5" t="s">
        <v>9</v>
      </c>
      <c r="C46" s="6" t="s">
        <v>17</v>
      </c>
      <c r="D46" s="6" t="s">
        <v>76</v>
      </c>
      <c r="E46" s="7">
        <v>45921</v>
      </c>
      <c r="F46" s="8" t="str">
        <f t="shared" si="3"/>
        <v>日</v>
      </c>
      <c r="G46" s="18">
        <v>0.41666666666666669</v>
      </c>
      <c r="H46" s="9" t="s">
        <v>139</v>
      </c>
    </row>
    <row r="47" spans="1:8" ht="30" customHeight="1" x14ac:dyDescent="0.15">
      <c r="A47" s="4">
        <f t="shared" si="2"/>
        <v>45</v>
      </c>
      <c r="B47" s="5" t="s">
        <v>9</v>
      </c>
      <c r="C47" s="6" t="s">
        <v>25</v>
      </c>
      <c r="D47" s="6" t="s">
        <v>84</v>
      </c>
      <c r="E47" s="7">
        <v>45921</v>
      </c>
      <c r="F47" s="8" t="str">
        <f t="shared" si="3"/>
        <v>日</v>
      </c>
      <c r="G47" s="18">
        <v>0.45833333333333331</v>
      </c>
      <c r="H47" s="10"/>
    </row>
    <row r="48" spans="1:8" ht="30" customHeight="1" x14ac:dyDescent="0.15">
      <c r="A48" s="4">
        <f t="shared" si="2"/>
        <v>46</v>
      </c>
      <c r="B48" s="9" t="s">
        <v>48</v>
      </c>
      <c r="C48" s="10" t="s">
        <v>56</v>
      </c>
      <c r="D48" s="10" t="s">
        <v>106</v>
      </c>
      <c r="E48" s="11">
        <v>45921</v>
      </c>
      <c r="F48" s="8" t="str">
        <f t="shared" si="3"/>
        <v>日</v>
      </c>
      <c r="G48" s="18">
        <v>0.41666666666666669</v>
      </c>
      <c r="H48" s="10"/>
    </row>
    <row r="49" spans="1:8" ht="30" customHeight="1" x14ac:dyDescent="0.15">
      <c r="A49" s="4">
        <f t="shared" si="2"/>
        <v>47</v>
      </c>
      <c r="B49" s="5" t="s">
        <v>63</v>
      </c>
      <c r="C49" s="6" t="s">
        <v>65</v>
      </c>
      <c r="D49" s="6" t="s">
        <v>113</v>
      </c>
      <c r="E49" s="7">
        <v>45923</v>
      </c>
      <c r="F49" s="8" t="str">
        <f t="shared" si="3"/>
        <v>火</v>
      </c>
      <c r="G49" s="18">
        <v>0.45833333333333331</v>
      </c>
      <c r="H49" s="9" t="s">
        <v>139</v>
      </c>
    </row>
    <row r="50" spans="1:8" ht="30" customHeight="1" x14ac:dyDescent="0.15">
      <c r="A50" s="4">
        <f t="shared" si="2"/>
        <v>48</v>
      </c>
      <c r="B50" s="5" t="s">
        <v>63</v>
      </c>
      <c r="C50" s="6" t="s">
        <v>67</v>
      </c>
      <c r="D50" s="6" t="s">
        <v>115</v>
      </c>
      <c r="E50" s="7">
        <v>45928</v>
      </c>
      <c r="F50" s="8" t="str">
        <f t="shared" si="3"/>
        <v>日</v>
      </c>
      <c r="G50" s="18">
        <v>0.4375</v>
      </c>
      <c r="H50" s="9" t="s">
        <v>139</v>
      </c>
    </row>
    <row r="51" spans="1:8" ht="30" customHeight="1" x14ac:dyDescent="0.15">
      <c r="A51" s="4">
        <f t="shared" si="2"/>
        <v>49</v>
      </c>
      <c r="B51" s="5" t="s">
        <v>48</v>
      </c>
      <c r="C51" s="6" t="s">
        <v>55</v>
      </c>
      <c r="D51" s="6" t="s">
        <v>105</v>
      </c>
      <c r="E51" s="7">
        <v>45934</v>
      </c>
      <c r="F51" s="8" t="str">
        <f t="shared" si="3"/>
        <v>土</v>
      </c>
      <c r="G51" s="18">
        <v>0.41666666666666669</v>
      </c>
      <c r="H51" s="10"/>
    </row>
    <row r="52" spans="1:8" ht="30" customHeight="1" x14ac:dyDescent="0.15">
      <c r="A52" s="4">
        <f t="shared" si="2"/>
        <v>50</v>
      </c>
      <c r="B52" s="5" t="s">
        <v>63</v>
      </c>
      <c r="C52" s="6" t="s">
        <v>64</v>
      </c>
      <c r="D52" s="6" t="s">
        <v>112</v>
      </c>
      <c r="E52" s="7">
        <v>45935</v>
      </c>
      <c r="F52" s="8" t="str">
        <f t="shared" si="3"/>
        <v>日</v>
      </c>
      <c r="G52" s="18">
        <v>0.375</v>
      </c>
      <c r="H52" s="10"/>
    </row>
    <row r="53" spans="1:8" ht="30" customHeight="1" x14ac:dyDescent="0.15">
      <c r="A53" s="4">
        <f t="shared" si="2"/>
        <v>51</v>
      </c>
      <c r="B53" s="5" t="s">
        <v>63</v>
      </c>
      <c r="C53" s="6" t="s">
        <v>66</v>
      </c>
      <c r="D53" s="6" t="s">
        <v>114</v>
      </c>
      <c r="E53" s="7">
        <v>45935</v>
      </c>
      <c r="F53" s="8" t="str">
        <f t="shared" si="3"/>
        <v>日</v>
      </c>
      <c r="G53" s="18">
        <v>0.41666666666666669</v>
      </c>
      <c r="H53" s="9" t="s">
        <v>139</v>
      </c>
    </row>
    <row r="54" spans="1:8" ht="30" customHeight="1" x14ac:dyDescent="0.15">
      <c r="A54" s="4">
        <f t="shared" si="2"/>
        <v>52</v>
      </c>
      <c r="B54" s="5" t="s">
        <v>9</v>
      </c>
      <c r="C54" s="6" t="s">
        <v>24</v>
      </c>
      <c r="D54" s="6" t="s">
        <v>83</v>
      </c>
      <c r="E54" s="7">
        <v>45942</v>
      </c>
      <c r="F54" s="8" t="str">
        <f t="shared" si="3"/>
        <v>日</v>
      </c>
      <c r="G54" s="18">
        <v>0.45833333333333331</v>
      </c>
      <c r="H54" s="10"/>
    </row>
    <row r="55" spans="1:8" ht="30" customHeight="1" x14ac:dyDescent="0.15">
      <c r="A55" s="4">
        <f t="shared" si="2"/>
        <v>53</v>
      </c>
      <c r="B55" s="5" t="s">
        <v>42</v>
      </c>
      <c r="C55" s="6" t="s">
        <v>45</v>
      </c>
      <c r="D55" s="6" t="s">
        <v>96</v>
      </c>
      <c r="E55" s="7">
        <v>45942</v>
      </c>
      <c r="F55" s="8" t="str">
        <f t="shared" si="3"/>
        <v>日</v>
      </c>
      <c r="G55" s="18">
        <v>0.41666666666666669</v>
      </c>
      <c r="H55" s="10"/>
    </row>
    <row r="56" spans="1:8" ht="30" customHeight="1" x14ac:dyDescent="0.15">
      <c r="A56" s="4">
        <f t="shared" si="2"/>
        <v>54</v>
      </c>
      <c r="B56" s="5" t="s">
        <v>9</v>
      </c>
      <c r="C56" s="6" t="s">
        <v>10</v>
      </c>
      <c r="D56" s="6" t="s">
        <v>70</v>
      </c>
      <c r="E56" s="7">
        <v>45949</v>
      </c>
      <c r="F56" s="8" t="str">
        <f t="shared" si="3"/>
        <v>日</v>
      </c>
      <c r="G56" s="18">
        <v>0.45833333333333331</v>
      </c>
      <c r="H56" s="9" t="s">
        <v>139</v>
      </c>
    </row>
    <row r="57" spans="1:8" ht="30" customHeight="1" x14ac:dyDescent="0.15">
      <c r="A57" s="4">
        <f t="shared" si="2"/>
        <v>55</v>
      </c>
      <c r="B57" s="5" t="s">
        <v>9</v>
      </c>
      <c r="C57" s="6" t="s">
        <v>14</v>
      </c>
      <c r="D57" s="6" t="s">
        <v>73</v>
      </c>
      <c r="E57" s="7">
        <v>45949</v>
      </c>
      <c r="F57" s="8" t="str">
        <f t="shared" si="3"/>
        <v>日</v>
      </c>
      <c r="G57" s="18">
        <v>0.39583333333333331</v>
      </c>
      <c r="H57" s="9" t="s">
        <v>139</v>
      </c>
    </row>
    <row r="58" spans="1:8" ht="30" customHeight="1" x14ac:dyDescent="0.15">
      <c r="A58" s="4">
        <f t="shared" si="2"/>
        <v>56</v>
      </c>
      <c r="B58" s="5" t="s">
        <v>69</v>
      </c>
      <c r="C58" s="6" t="s">
        <v>131</v>
      </c>
      <c r="D58" s="6" t="s">
        <v>118</v>
      </c>
      <c r="E58" s="7">
        <v>45953</v>
      </c>
      <c r="F58" s="8" t="str">
        <f t="shared" si="3"/>
        <v>木</v>
      </c>
      <c r="G58" s="18">
        <v>0.5625</v>
      </c>
      <c r="H58" s="10"/>
    </row>
    <row r="59" spans="1:8" ht="30" customHeight="1" x14ac:dyDescent="0.15">
      <c r="A59" s="4">
        <f t="shared" si="2"/>
        <v>57</v>
      </c>
      <c r="B59" s="5" t="s">
        <v>58</v>
      </c>
      <c r="C59" s="6" t="s">
        <v>61</v>
      </c>
      <c r="D59" s="6" t="s">
        <v>110</v>
      </c>
      <c r="E59" s="7">
        <v>45963</v>
      </c>
      <c r="F59" s="8" t="str">
        <f t="shared" si="3"/>
        <v>日</v>
      </c>
      <c r="G59" s="18">
        <v>0.5</v>
      </c>
      <c r="H59" s="10"/>
    </row>
    <row r="60" spans="1:8" ht="30" customHeight="1" x14ac:dyDescent="0.15">
      <c r="A60" s="4">
        <f t="shared" si="2"/>
        <v>58</v>
      </c>
      <c r="B60" s="5" t="s">
        <v>36</v>
      </c>
      <c r="C60" s="6" t="s">
        <v>41</v>
      </c>
      <c r="D60" s="6" t="s">
        <v>94</v>
      </c>
      <c r="E60" s="7">
        <v>45977</v>
      </c>
      <c r="F60" s="8" t="str">
        <f t="shared" si="3"/>
        <v>日</v>
      </c>
      <c r="G60" s="18">
        <v>0.45833333333333331</v>
      </c>
      <c r="H60" s="10"/>
    </row>
    <row r="61" spans="1:8" ht="30" customHeight="1" x14ac:dyDescent="0.15">
      <c r="A61" s="4">
        <f t="shared" si="2"/>
        <v>59</v>
      </c>
      <c r="B61" s="5" t="s">
        <v>58</v>
      </c>
      <c r="C61" s="6" t="s">
        <v>59</v>
      </c>
      <c r="D61" s="6" t="s">
        <v>108</v>
      </c>
      <c r="E61" s="7">
        <v>45984</v>
      </c>
      <c r="F61" s="8" t="str">
        <f t="shared" si="3"/>
        <v>日</v>
      </c>
      <c r="G61" s="18">
        <v>0.4375</v>
      </c>
      <c r="H61" s="10"/>
    </row>
    <row r="62" spans="1:8" ht="30" customHeight="1" x14ac:dyDescent="0.15">
      <c r="A62" s="4">
        <f t="shared" si="2"/>
        <v>60</v>
      </c>
      <c r="B62" s="5" t="s">
        <v>36</v>
      </c>
      <c r="C62" s="6" t="s">
        <v>40</v>
      </c>
      <c r="D62" s="6" t="s">
        <v>93</v>
      </c>
      <c r="E62" s="7">
        <v>45998</v>
      </c>
      <c r="F62" s="8" t="str">
        <f t="shared" si="3"/>
        <v>日</v>
      </c>
      <c r="G62" s="18">
        <v>0.5</v>
      </c>
      <c r="H62" s="10"/>
    </row>
    <row r="63" spans="1:8" ht="30" customHeight="1" x14ac:dyDescent="0.15">
      <c r="A63" s="4">
        <f t="shared" si="2"/>
        <v>61</v>
      </c>
      <c r="B63" s="5" t="s">
        <v>36</v>
      </c>
      <c r="C63" s="6" t="s">
        <v>37</v>
      </c>
      <c r="D63" s="6" t="s">
        <v>91</v>
      </c>
      <c r="E63" s="7">
        <v>46089</v>
      </c>
      <c r="F63" s="8" t="str">
        <f t="shared" si="3"/>
        <v>日</v>
      </c>
      <c r="G63" s="18" t="s">
        <v>133</v>
      </c>
      <c r="H63" s="10"/>
    </row>
    <row r="64" spans="1:8" ht="30" customHeight="1" x14ac:dyDescent="0.15">
      <c r="A64" s="4">
        <f t="shared" si="2"/>
        <v>62</v>
      </c>
      <c r="B64" s="5" t="s">
        <v>36</v>
      </c>
      <c r="C64" s="6" t="s">
        <v>39</v>
      </c>
      <c r="D64" s="6" t="s">
        <v>92</v>
      </c>
      <c r="E64" s="7">
        <v>46101</v>
      </c>
      <c r="F64" s="8" t="str">
        <f t="shared" si="3"/>
        <v>金</v>
      </c>
      <c r="G64" s="18">
        <v>0.4375</v>
      </c>
      <c r="H64" s="10"/>
    </row>
    <row r="65" spans="1:8" ht="30" customHeight="1" x14ac:dyDescent="0.15">
      <c r="A65" s="13"/>
      <c r="B65" s="14" t="s">
        <v>5</v>
      </c>
      <c r="C65" s="15">
        <f>COUNTA(C3:C64)</f>
        <v>62</v>
      </c>
      <c r="D65" s="21"/>
      <c r="E65" s="16"/>
      <c r="F65" s="16"/>
      <c r="G65" s="19"/>
      <c r="H65" s="22"/>
    </row>
    <row r="66" spans="1:8" ht="18" customHeight="1" x14ac:dyDescent="0.15">
      <c r="A66" s="1" t="s">
        <v>6</v>
      </c>
    </row>
    <row r="67" spans="1:8" ht="18" customHeight="1" x14ac:dyDescent="0.15">
      <c r="A67" s="1" t="s">
        <v>7</v>
      </c>
    </row>
    <row r="68" spans="1:8" ht="18" customHeight="1" x14ac:dyDescent="0.15"/>
  </sheetData>
  <autoFilter ref="A2:H67">
    <filterColumn colId="4" showButton="0"/>
  </autoFilter>
  <mergeCells count="2">
    <mergeCell ref="E2:F2"/>
    <mergeCell ref="D1:H1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e.nakawa2554</dc:creator>
  <cp:lastModifiedBy>e.nakawa2554</cp:lastModifiedBy>
  <cp:lastPrinted>2025-07-29T05:03:05Z</cp:lastPrinted>
  <dcterms:created xsi:type="dcterms:W3CDTF">2024-04-18T01:48:35Z</dcterms:created>
  <dcterms:modified xsi:type="dcterms:W3CDTF">2025-09-11T03:07:51Z</dcterms:modified>
</cp:coreProperties>
</file>