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<sst xmlns="http://schemas.openxmlformats.org/spreadsheetml/2006/main" count="213" uniqueCount="187">
  <si>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</si>
  <si>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</si>
  <si>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</si>
  <si>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</si>
  <si>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</si>
  <si>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</si>
  <si>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</si>
  <si>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</si>
  <si>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</si>
  <si>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</si>
  <si>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</si>
  <si>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</si>
  <si>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</si>
  <si>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</si>
  <si>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</si>
  <si>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</si>
  <si>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</si>
  <si>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</si>
  <si>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</si>
  <si>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</si>
  <si>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</si>
  <si>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</si>
  <si>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</si>
  <si>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</si>
  <si>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</si>
  <si>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</si>
  <si>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</si>
  <si>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</si>
  <si>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</si>
  <si>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</si>
  <si>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</si>
  <si>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</si>
  <si>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</si>
  <si>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</si>
  <si>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</si>
  <si>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</si>
  <si>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</si>
  <si>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</si>
  <si>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</si>
  <si>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</si>
  <si>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</si>
  <si>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</si>
  <si>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</si>
  <si>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</si>
  <si>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</si>
  <si>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</si>
  <si>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</si>
  <si>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</si>
  <si>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</si>
  <si>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</si>
  <si>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</si>
  <si>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</si>
  <si>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</si>
  <si>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</si>
  <si>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</si>
  <si>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</si>
  <si>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</si>
  <si>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</si>
  <si>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</si>
  <si>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</si>
  <si>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</si>
  <si>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</si>
  <si>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</si>
  <si>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</si>
  <si>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</si>
  <si>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</si>
  <si>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</si>
  <si>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</si>
  <si>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</si>
  <si>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</si>
  <si>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</si>
  <si>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</si>
  <si>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</si>
  <si>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</si>
  <si>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</si>
  <si>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</si>
  <si>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</si>
  <si>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</si>
  <si>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</si>
  <si>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</si>
  <si>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</si>
  <si>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</si>
  <si>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</si>
  <si>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</si>
  <si>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</si>
  <si>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</si>
  <si>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</si>
  <si>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</si>
  <si>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</si>
  <si>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</si>
  <si>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</si>
  <si>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</si>
  <si>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</si>
  <si>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</si>
  <si>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</si>
  <si>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</si>
  <si>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</si>
  <si>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</si>
  <si>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</si>
  <si>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</si>
  <si>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</si>
  <si>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</si>
  <si>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</si>
  <si>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</si>
  <si>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</si>
  <si>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</si>
  <si>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</si>
  <si>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</si>
  <si>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</si>
  <si>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</si>
  <si>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</si>
  <si>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</si>
  <si>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</si>
  <si>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</si>
  <si>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</si>
  <si>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</si>
  <si>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</si>
  <si>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</si>
  <si>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</si>
  <si>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</si>
  <si>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</si>
  <si>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</si>
  <si>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</si>
  <si>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</si>
  <si>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</si>
  <si>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</si>
  <si>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</si>
  <si>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</si>
  <si>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</si>
  <si>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</si>
  <si>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</si>
  <si>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</si>
  <si>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</si>
  <si>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</si>
  <si>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</si>
  <si>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</si>
  <si>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</si>
  <si>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</si>
  <si>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</si>
  <si>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</si>
  <si>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</si>
  <si>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</si>
  <si>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</si>
  <si>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</si>
  <si>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</si>
  <si>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</si>
  <si>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</si>
  <si>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</si>
  <si>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</si>
  <si>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</si>
  <si>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</si>
  <si>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</si>
  <si>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</si>
  <si>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</si>
  <si>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</si>
  <si>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</si>
  <si>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</si>
  <si>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</si>
  <si>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</si>
  <si>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</si>
  <si>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</si>
  <si>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</si>
  <si>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</si>
  <si>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</si>
  <si>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</si>
  <si>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</si>
  <si>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</si>
  <si>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</si>
  <si>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</si>
  <si>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</si>
  <si>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</si>
  <si>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</si>
  <si>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</si>
  <si>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</si>
  <si>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</si>
  <si>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</si>
  <si>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</si>
  <si>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</si>
  <si>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</si>
  <si>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</si>
  <si>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</si>
  <si>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</si>
  <si>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</si>
  <si>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</si>
  <si>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</si>
  <si>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平成27年2月1日現在</t>
  </si>
  <si>
    <t>平成27年2月1日現在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</si>
</sst>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L28" sqref="L28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182</v>
      </c>
      <c r="C3" s="145">
        <v>192</v>
      </c>
      <c r="D3" s="144">
        <v>374</v>
      </c>
      <c r="E3" s="9">
        <v>40</v>
      </c>
      <c r="F3" s="144">
        <v>386</v>
      </c>
      <c r="G3" s="146">
        <v>356</v>
      </c>
      <c r="H3" s="144">
        <v>742</v>
      </c>
      <c r="I3" s="5">
        <v>80</v>
      </c>
      <c r="J3" s="147">
        <v>257</v>
      </c>
      <c r="K3" s="145">
        <v>371</v>
      </c>
      <c r="L3" s="148">
        <v>628</v>
      </c>
      <c r="N3" s="5" t="s">
        <v>6</v>
      </c>
      <c r="O3" s="18">
        <f>SUM(B3:B7)</f>
        <v>1098</v>
      </c>
      <c r="P3" s="22">
        <f>SUM(C3:C7)</f>
        <v>1047</v>
      </c>
      <c r="Q3" s="19">
        <f>SUM(D3:D7)</f>
        <v>2145</v>
      </c>
    </row>
    <row r="4" spans="1:17" ht="13.5" customHeight="1">
      <c r="A4" s="6">
        <v>1</v>
      </c>
      <c r="B4" s="144">
        <v>205</v>
      </c>
      <c r="C4" s="146">
        <v>216</v>
      </c>
      <c r="D4" s="144">
        <v>421</v>
      </c>
      <c r="E4" s="9">
        <v>41</v>
      </c>
      <c r="F4" s="144">
        <v>383</v>
      </c>
      <c r="G4" s="146">
        <v>352</v>
      </c>
      <c r="H4" s="144">
        <v>735</v>
      </c>
      <c r="I4" s="6">
        <v>81</v>
      </c>
      <c r="J4" s="149">
        <v>293</v>
      </c>
      <c r="K4" s="146">
        <v>408</v>
      </c>
      <c r="L4" s="150">
        <v>701</v>
      </c>
      <c r="N4" s="6" t="s">
        <v>7</v>
      </c>
      <c r="O4" s="18">
        <f>SUM(B8:B12)</f>
        <v>1197</v>
      </c>
      <c r="P4" s="22">
        <f>SUM(C8:C12)</f>
        <v>1096</v>
      </c>
      <c r="Q4" s="19">
        <f>SUM(D8:D12)</f>
        <v>2293</v>
      </c>
    </row>
    <row r="5" spans="1:17" ht="13.5" customHeight="1">
      <c r="A5" s="6">
        <v>2</v>
      </c>
      <c r="B5" s="144">
        <v>235</v>
      </c>
      <c r="C5" s="146">
        <v>196</v>
      </c>
      <c r="D5" s="144">
        <v>431</v>
      </c>
      <c r="E5" s="9">
        <v>42</v>
      </c>
      <c r="F5" s="144">
        <v>359</v>
      </c>
      <c r="G5" s="146">
        <v>303</v>
      </c>
      <c r="H5" s="144">
        <v>662</v>
      </c>
      <c r="I5" s="6">
        <v>82</v>
      </c>
      <c r="J5" s="149">
        <v>223</v>
      </c>
      <c r="K5" s="146">
        <v>409</v>
      </c>
      <c r="L5" s="150">
        <v>632</v>
      </c>
      <c r="N5" s="6" t="s">
        <v>8</v>
      </c>
      <c r="O5" s="18">
        <f>SUM(B13:B17)</f>
        <v>1236</v>
      </c>
      <c r="P5" s="22">
        <f>SUM(C13:C17)</f>
        <v>1212</v>
      </c>
      <c r="Q5" s="19">
        <f>SUM(D13:D17)</f>
        <v>2448</v>
      </c>
    </row>
    <row r="6" spans="1:17" ht="13.5" customHeight="1">
      <c r="A6" s="6">
        <v>3</v>
      </c>
      <c r="B6" s="144">
        <v>221</v>
      </c>
      <c r="C6" s="146">
        <v>225</v>
      </c>
      <c r="D6" s="144">
        <v>446</v>
      </c>
      <c r="E6" s="9">
        <v>43</v>
      </c>
      <c r="F6" s="144">
        <v>345</v>
      </c>
      <c r="G6" s="146">
        <v>347</v>
      </c>
      <c r="H6" s="144">
        <v>692</v>
      </c>
      <c r="I6" s="6">
        <v>83</v>
      </c>
      <c r="J6" s="149">
        <v>247</v>
      </c>
      <c r="K6" s="146">
        <v>390</v>
      </c>
      <c r="L6" s="150">
        <v>637</v>
      </c>
      <c r="N6" s="6" t="s">
        <v>9</v>
      </c>
      <c r="O6" s="18">
        <f>SUM(B18:B22)</f>
        <v>1228</v>
      </c>
      <c r="P6" s="22">
        <f>SUM(C18:C22)</f>
        <v>1285</v>
      </c>
      <c r="Q6" s="19">
        <f>SUM(D18:D22)</f>
        <v>2513</v>
      </c>
    </row>
    <row r="7" spans="1:17" ht="13.5" customHeight="1">
      <c r="A7" s="12">
        <v>4</v>
      </c>
      <c r="B7" s="151">
        <v>255</v>
      </c>
      <c r="C7" s="152">
        <v>218</v>
      </c>
      <c r="D7" s="151">
        <v>473</v>
      </c>
      <c r="E7" s="10">
        <v>44</v>
      </c>
      <c r="F7" s="151">
        <v>291</v>
      </c>
      <c r="G7" s="152">
        <v>309</v>
      </c>
      <c r="H7" s="153">
        <v>600</v>
      </c>
      <c r="I7" s="12">
        <v>84</v>
      </c>
      <c r="J7" s="154">
        <v>223</v>
      </c>
      <c r="K7" s="152">
        <v>358</v>
      </c>
      <c r="L7" s="153">
        <v>581</v>
      </c>
      <c r="N7" s="6" t="s">
        <v>10</v>
      </c>
      <c r="O7" s="18">
        <f>SUM(B23:B27)</f>
        <v>1192</v>
      </c>
      <c r="P7" s="22">
        <f>SUM(C23:C27)</f>
        <v>1101</v>
      </c>
      <c r="Q7" s="19">
        <f>SUM(D23:D27)</f>
        <v>2293</v>
      </c>
    </row>
    <row r="8" spans="1:17" ht="13.5" customHeight="1">
      <c r="A8" s="6">
        <v>5</v>
      </c>
      <c r="B8" s="144">
        <v>234</v>
      </c>
      <c r="C8" s="146">
        <v>204</v>
      </c>
      <c r="D8" s="144">
        <v>438</v>
      </c>
      <c r="E8" s="9">
        <v>45</v>
      </c>
      <c r="F8" s="144">
        <v>305</v>
      </c>
      <c r="G8" s="146">
        <v>307</v>
      </c>
      <c r="H8" s="144">
        <v>612</v>
      </c>
      <c r="I8" s="6">
        <v>85</v>
      </c>
      <c r="J8" s="149">
        <v>180</v>
      </c>
      <c r="K8" s="146">
        <v>398</v>
      </c>
      <c r="L8" s="150">
        <v>578</v>
      </c>
      <c r="N8" s="6" t="s">
        <v>11</v>
      </c>
      <c r="O8" s="18">
        <f>SUM(B28:B32)</f>
        <v>1193</v>
      </c>
      <c r="P8" s="22">
        <f>SUM(C28:C32)</f>
        <v>1112</v>
      </c>
      <c r="Q8" s="19">
        <f>SUM(D28:D32)</f>
        <v>2305</v>
      </c>
    </row>
    <row r="9" spans="1:17" ht="13.5" customHeight="1">
      <c r="A9" s="6">
        <v>6</v>
      </c>
      <c r="B9" s="144">
        <v>249</v>
      </c>
      <c r="C9" s="146">
        <v>232</v>
      </c>
      <c r="D9" s="144">
        <v>481</v>
      </c>
      <c r="E9" s="9">
        <v>46</v>
      </c>
      <c r="F9" s="144">
        <v>335</v>
      </c>
      <c r="G9" s="146">
        <v>311</v>
      </c>
      <c r="H9" s="144">
        <v>646</v>
      </c>
      <c r="I9" s="6">
        <v>86</v>
      </c>
      <c r="J9" s="149">
        <v>184</v>
      </c>
      <c r="K9" s="146">
        <v>371</v>
      </c>
      <c r="L9" s="150">
        <v>555</v>
      </c>
      <c r="N9" s="6" t="s">
        <v>12</v>
      </c>
      <c r="O9" s="18">
        <f>SUM(B33:B37)</f>
        <v>1355</v>
      </c>
      <c r="P9" s="22">
        <f>SUM(C33:C37)</f>
        <v>1248</v>
      </c>
      <c r="Q9" s="19">
        <f>SUM(D33:D37)</f>
        <v>2603</v>
      </c>
    </row>
    <row r="10" spans="1:17" ht="13.5" customHeight="1">
      <c r="A10" s="6">
        <v>7</v>
      </c>
      <c r="B10" s="144">
        <v>235</v>
      </c>
      <c r="C10" s="146">
        <v>216</v>
      </c>
      <c r="D10" s="144">
        <v>451</v>
      </c>
      <c r="E10" s="9">
        <v>47</v>
      </c>
      <c r="F10" s="144">
        <v>348</v>
      </c>
      <c r="G10" s="146">
        <v>328</v>
      </c>
      <c r="H10" s="144">
        <v>676</v>
      </c>
      <c r="I10" s="6">
        <v>87</v>
      </c>
      <c r="J10" s="149">
        <v>173</v>
      </c>
      <c r="K10" s="146">
        <v>351</v>
      </c>
      <c r="L10" s="150">
        <v>524</v>
      </c>
      <c r="N10" s="6" t="s">
        <v>13</v>
      </c>
      <c r="O10" s="18">
        <f>SUM(B38:B42)</f>
        <v>1613</v>
      </c>
      <c r="P10" s="22">
        <f>SUM(C38:C42)</f>
        <v>1557</v>
      </c>
      <c r="Q10" s="19">
        <f>SUM(D38:D42)</f>
        <v>3170</v>
      </c>
    </row>
    <row r="11" spans="1:17" ht="13.5" customHeight="1">
      <c r="A11" s="6">
        <v>8</v>
      </c>
      <c r="B11" s="144">
        <v>250</v>
      </c>
      <c r="C11" s="146">
        <v>234</v>
      </c>
      <c r="D11" s="144">
        <v>484</v>
      </c>
      <c r="E11" s="9">
        <v>48</v>
      </c>
      <c r="F11" s="144">
        <v>226</v>
      </c>
      <c r="G11" s="146">
        <v>215</v>
      </c>
      <c r="H11" s="144">
        <v>441</v>
      </c>
      <c r="I11" s="6">
        <v>88</v>
      </c>
      <c r="J11" s="149">
        <v>129</v>
      </c>
      <c r="K11" s="146">
        <v>352</v>
      </c>
      <c r="L11" s="150">
        <v>481</v>
      </c>
      <c r="N11" s="6" t="s">
        <v>14</v>
      </c>
      <c r="O11" s="18">
        <f>SUM(F3:F7)</f>
        <v>1764</v>
      </c>
      <c r="P11" s="22">
        <f>SUM(G3:G7)</f>
        <v>1667</v>
      </c>
      <c r="Q11" s="19">
        <f>SUM(H3:H7)</f>
        <v>3431</v>
      </c>
    </row>
    <row r="12" spans="1:17" ht="13.5" customHeight="1">
      <c r="A12" s="12">
        <v>9</v>
      </c>
      <c r="B12" s="151">
        <v>229</v>
      </c>
      <c r="C12" s="152">
        <v>210</v>
      </c>
      <c r="D12" s="151">
        <v>439</v>
      </c>
      <c r="E12" s="10">
        <v>49</v>
      </c>
      <c r="F12" s="151">
        <v>265</v>
      </c>
      <c r="G12" s="152">
        <v>293</v>
      </c>
      <c r="H12" s="153">
        <v>558</v>
      </c>
      <c r="I12" s="12">
        <v>89</v>
      </c>
      <c r="J12" s="154">
        <v>130</v>
      </c>
      <c r="K12" s="152">
        <v>307</v>
      </c>
      <c r="L12" s="153">
        <v>437</v>
      </c>
      <c r="N12" s="6" t="s">
        <v>15</v>
      </c>
      <c r="O12" s="18">
        <f>SUM(F8:F12)</f>
        <v>1479</v>
      </c>
      <c r="P12" s="22">
        <f>SUM(G8:G12)</f>
        <v>1454</v>
      </c>
      <c r="Q12" s="19">
        <f>SUM(H8:H12)</f>
        <v>2933</v>
      </c>
    </row>
    <row r="13" spans="1:17" ht="13.5" customHeight="1">
      <c r="A13" s="6">
        <v>10</v>
      </c>
      <c r="B13" s="144">
        <v>230</v>
      </c>
      <c r="C13" s="146">
        <v>236</v>
      </c>
      <c r="D13" s="144">
        <v>466</v>
      </c>
      <c r="E13" s="9">
        <v>50</v>
      </c>
      <c r="F13" s="144">
        <v>255</v>
      </c>
      <c r="G13" s="146">
        <v>297</v>
      </c>
      <c r="H13" s="144">
        <v>552</v>
      </c>
      <c r="I13" s="6">
        <v>90</v>
      </c>
      <c r="J13" s="149">
        <v>101</v>
      </c>
      <c r="K13" s="146">
        <v>258</v>
      </c>
      <c r="L13" s="150">
        <v>359</v>
      </c>
      <c r="N13" s="6" t="s">
        <v>16</v>
      </c>
      <c r="O13" s="18">
        <f>SUM(F13:F17)</f>
        <v>1435</v>
      </c>
      <c r="P13" s="22">
        <f>SUM(G13:G17)</f>
        <v>1532</v>
      </c>
      <c r="Q13" s="19">
        <f>SUM(H13:H17)</f>
        <v>2967</v>
      </c>
    </row>
    <row r="14" spans="1:17" ht="13.5" customHeight="1">
      <c r="A14" s="6">
        <v>11</v>
      </c>
      <c r="B14" s="144">
        <v>246</v>
      </c>
      <c r="C14" s="146">
        <v>264</v>
      </c>
      <c r="D14" s="144">
        <v>510</v>
      </c>
      <c r="E14" s="9">
        <v>51</v>
      </c>
      <c r="F14" s="144">
        <v>275</v>
      </c>
      <c r="G14" s="146">
        <v>275</v>
      </c>
      <c r="H14" s="144">
        <v>550</v>
      </c>
      <c r="I14" s="6">
        <v>91</v>
      </c>
      <c r="J14" s="149">
        <v>70</v>
      </c>
      <c r="K14" s="146">
        <v>218</v>
      </c>
      <c r="L14" s="150">
        <v>288</v>
      </c>
      <c r="N14" s="6" t="s">
        <v>17</v>
      </c>
      <c r="O14" s="18">
        <f>SUM(F18:F22)</f>
        <v>1798</v>
      </c>
      <c r="P14" s="22">
        <f>SUM(G18:G22)</f>
        <v>1772</v>
      </c>
      <c r="Q14" s="19">
        <f>SUM(H18:H22)</f>
        <v>3570</v>
      </c>
    </row>
    <row r="15" spans="1:17" ht="13.5" customHeight="1">
      <c r="A15" s="6">
        <v>12</v>
      </c>
      <c r="B15" s="144">
        <v>260</v>
      </c>
      <c r="C15" s="146">
        <v>258</v>
      </c>
      <c r="D15" s="144">
        <v>518</v>
      </c>
      <c r="E15" s="9">
        <v>52</v>
      </c>
      <c r="F15" s="144">
        <v>269</v>
      </c>
      <c r="G15" s="146">
        <v>300</v>
      </c>
      <c r="H15" s="144">
        <v>569</v>
      </c>
      <c r="I15" s="6">
        <v>92</v>
      </c>
      <c r="J15" s="149">
        <v>58</v>
      </c>
      <c r="K15" s="146">
        <v>183</v>
      </c>
      <c r="L15" s="150">
        <v>241</v>
      </c>
      <c r="N15" s="6" t="s">
        <v>18</v>
      </c>
      <c r="O15" s="18">
        <f>SUM(F23:F27)</f>
        <v>2135</v>
      </c>
      <c r="P15" s="22">
        <f>SUM(G23:G27)</f>
        <v>2084</v>
      </c>
      <c r="Q15" s="19">
        <f>SUM(H23:H27)</f>
        <v>4219</v>
      </c>
    </row>
    <row r="16" spans="1:17" ht="13.5" customHeight="1">
      <c r="A16" s="6">
        <v>13</v>
      </c>
      <c r="B16" s="144">
        <v>249</v>
      </c>
      <c r="C16" s="146">
        <v>228</v>
      </c>
      <c r="D16" s="144">
        <v>477</v>
      </c>
      <c r="E16" s="9">
        <v>53</v>
      </c>
      <c r="F16" s="144">
        <v>296</v>
      </c>
      <c r="G16" s="146">
        <v>305</v>
      </c>
      <c r="H16" s="144">
        <v>601</v>
      </c>
      <c r="I16" s="6">
        <v>93</v>
      </c>
      <c r="J16" s="149">
        <v>37</v>
      </c>
      <c r="K16" s="146">
        <v>137</v>
      </c>
      <c r="L16" s="150">
        <v>174</v>
      </c>
      <c r="N16" s="6" t="s">
        <v>19</v>
      </c>
      <c r="O16" s="18">
        <f>SUM(F28:F32)</f>
        <v>2169</v>
      </c>
      <c r="P16" s="22">
        <f>SUM(G28:G32)</f>
        <v>2174</v>
      </c>
      <c r="Q16" s="19">
        <f>SUM(H28:H32)</f>
        <v>4343</v>
      </c>
    </row>
    <row r="17" spans="1:17" ht="13.5" customHeight="1">
      <c r="A17" s="12">
        <v>14</v>
      </c>
      <c r="B17" s="151">
        <v>251</v>
      </c>
      <c r="C17" s="152">
        <v>226</v>
      </c>
      <c r="D17" s="151">
        <v>477</v>
      </c>
      <c r="E17" s="10">
        <v>54</v>
      </c>
      <c r="F17" s="151">
        <v>340</v>
      </c>
      <c r="G17" s="152">
        <v>355</v>
      </c>
      <c r="H17" s="153">
        <v>695</v>
      </c>
      <c r="I17" s="12">
        <v>94</v>
      </c>
      <c r="J17" s="154">
        <v>46</v>
      </c>
      <c r="K17" s="152">
        <v>140</v>
      </c>
      <c r="L17" s="153">
        <v>186</v>
      </c>
      <c r="N17" s="6" t="s">
        <v>20</v>
      </c>
      <c r="O17" s="18">
        <f>SUM(F33:F37)</f>
        <v>1529</v>
      </c>
      <c r="P17" s="22">
        <f>SUM(G33:G37)</f>
        <v>1874</v>
      </c>
      <c r="Q17" s="19">
        <f>SUM(H33:H37)</f>
        <v>3403</v>
      </c>
    </row>
    <row r="18" spans="1:17" ht="13.5" customHeight="1">
      <c r="A18" s="6">
        <v>15</v>
      </c>
      <c r="B18" s="144">
        <v>243</v>
      </c>
      <c r="C18" s="146">
        <v>254</v>
      </c>
      <c r="D18" s="144">
        <v>497</v>
      </c>
      <c r="E18" s="9">
        <v>55</v>
      </c>
      <c r="F18" s="144">
        <v>359</v>
      </c>
      <c r="G18" s="146">
        <v>334</v>
      </c>
      <c r="H18" s="144">
        <v>693</v>
      </c>
      <c r="I18" s="6">
        <v>95</v>
      </c>
      <c r="J18" s="149">
        <v>28</v>
      </c>
      <c r="K18" s="146">
        <v>78</v>
      </c>
      <c r="L18" s="150">
        <v>106</v>
      </c>
      <c r="N18" s="6" t="s">
        <v>21</v>
      </c>
      <c r="O18" s="18">
        <f>SUM(F38:F42)</f>
        <v>1245</v>
      </c>
      <c r="P18" s="22">
        <f>SUM(G38:G42)</f>
        <v>1893</v>
      </c>
      <c r="Q18" s="19">
        <f>SUM(H38:H42)</f>
        <v>3138</v>
      </c>
    </row>
    <row r="19" spans="1:17" ht="13.5" customHeight="1">
      <c r="A19" s="6">
        <v>16</v>
      </c>
      <c r="B19" s="144">
        <v>267</v>
      </c>
      <c r="C19" s="146">
        <v>247</v>
      </c>
      <c r="D19" s="144">
        <v>514</v>
      </c>
      <c r="E19" s="9">
        <v>56</v>
      </c>
      <c r="F19" s="144">
        <v>374</v>
      </c>
      <c r="G19" s="146">
        <v>338</v>
      </c>
      <c r="H19" s="144">
        <v>712</v>
      </c>
      <c r="I19" s="6">
        <v>96</v>
      </c>
      <c r="J19" s="149">
        <v>11</v>
      </c>
      <c r="K19" s="146">
        <v>87</v>
      </c>
      <c r="L19" s="150">
        <v>98</v>
      </c>
      <c r="N19" s="6" t="s">
        <v>22</v>
      </c>
      <c r="O19" s="18">
        <f>SUM(J3:J7)</f>
        <v>1243</v>
      </c>
      <c r="P19" s="22">
        <f>SUM(K3:K7)</f>
        <v>1936</v>
      </c>
      <c r="Q19" s="19">
        <f>SUM(L3:L7)</f>
        <v>3179</v>
      </c>
    </row>
    <row r="20" spans="1:17" ht="13.5" customHeight="1">
      <c r="A20" s="6">
        <v>17</v>
      </c>
      <c r="B20" s="144">
        <v>248</v>
      </c>
      <c r="C20" s="146">
        <v>282</v>
      </c>
      <c r="D20" s="144">
        <v>530</v>
      </c>
      <c r="E20" s="9">
        <v>57</v>
      </c>
      <c r="F20" s="144">
        <v>343</v>
      </c>
      <c r="G20" s="146">
        <v>352</v>
      </c>
      <c r="H20" s="144">
        <v>695</v>
      </c>
      <c r="I20" s="6">
        <v>97</v>
      </c>
      <c r="J20" s="149">
        <v>18</v>
      </c>
      <c r="K20" s="146">
        <v>60</v>
      </c>
      <c r="L20" s="150">
        <v>78</v>
      </c>
      <c r="N20" s="6" t="s">
        <v>23</v>
      </c>
      <c r="O20" s="18">
        <f>SUM(J8:J12)</f>
        <v>796</v>
      </c>
      <c r="P20" s="22">
        <f>SUM(K8:K12)</f>
        <v>1779</v>
      </c>
      <c r="Q20" s="19">
        <f>SUM(L8:L12)</f>
        <v>2575</v>
      </c>
    </row>
    <row r="21" spans="1:17" ht="13.5" customHeight="1">
      <c r="A21" s="6">
        <v>18</v>
      </c>
      <c r="B21" s="155">
        <v>233</v>
      </c>
      <c r="C21" s="146">
        <v>244</v>
      </c>
      <c r="D21" s="155">
        <v>477</v>
      </c>
      <c r="E21" s="9">
        <v>58</v>
      </c>
      <c r="F21" s="155">
        <v>339</v>
      </c>
      <c r="G21" s="146">
        <v>354</v>
      </c>
      <c r="H21" s="150">
        <v>693</v>
      </c>
      <c r="I21" s="6">
        <v>98</v>
      </c>
      <c r="J21" s="149">
        <v>7</v>
      </c>
      <c r="K21" s="146">
        <v>55</v>
      </c>
      <c r="L21" s="150">
        <v>62</v>
      </c>
      <c r="N21" s="6" t="s">
        <v>24</v>
      </c>
      <c r="O21" s="18">
        <f>SUM(J13:J17)</f>
        <v>312</v>
      </c>
      <c r="P21" s="22">
        <f>SUM(K13:K17)</f>
        <v>936</v>
      </c>
      <c r="Q21" s="19">
        <f>SUM(L13:L17)</f>
        <v>1248</v>
      </c>
    </row>
    <row r="22" spans="1:17" ht="13.5" customHeight="1">
      <c r="A22" s="12">
        <v>19</v>
      </c>
      <c r="B22" s="151">
        <v>237</v>
      </c>
      <c r="C22" s="152">
        <v>258</v>
      </c>
      <c r="D22" s="151">
        <v>495</v>
      </c>
      <c r="E22" s="10">
        <v>59</v>
      </c>
      <c r="F22" s="151">
        <v>383</v>
      </c>
      <c r="G22" s="152">
        <v>394</v>
      </c>
      <c r="H22" s="153">
        <v>777</v>
      </c>
      <c r="I22" s="12">
        <v>99</v>
      </c>
      <c r="J22" s="154">
        <v>4</v>
      </c>
      <c r="K22" s="152">
        <v>27</v>
      </c>
      <c r="L22" s="153">
        <v>31</v>
      </c>
      <c r="N22" s="6" t="s">
        <v>25</v>
      </c>
      <c r="O22" s="18">
        <f>SUM(J18:J22)</f>
        <v>68</v>
      </c>
      <c r="P22" s="22">
        <f>SUM(K18:K22)</f>
        <v>307</v>
      </c>
      <c r="Q22" s="19">
        <f>SUM(L18:L22)</f>
        <v>375</v>
      </c>
    </row>
    <row r="23" spans="1:17" ht="13.5" customHeight="1">
      <c r="A23" s="6">
        <v>20</v>
      </c>
      <c r="B23" s="144">
        <v>244</v>
      </c>
      <c r="C23" s="146">
        <v>252</v>
      </c>
      <c r="D23" s="144">
        <v>496</v>
      </c>
      <c r="E23" s="9">
        <v>60</v>
      </c>
      <c r="F23" s="144">
        <v>374</v>
      </c>
      <c r="G23" s="146">
        <v>373</v>
      </c>
      <c r="H23" s="144">
        <v>747</v>
      </c>
      <c r="I23" s="6">
        <v>100</v>
      </c>
      <c r="J23" s="149">
        <v>4</v>
      </c>
      <c r="K23" s="146">
        <v>32</v>
      </c>
      <c r="L23" s="150">
        <v>36</v>
      </c>
      <c r="N23" s="7" t="s">
        <v>26</v>
      </c>
      <c r="O23" s="18">
        <f>SUM(J23:J27)</f>
        <v>7</v>
      </c>
      <c r="P23" s="22">
        <f>SUM(K23:K27)</f>
        <v>67</v>
      </c>
      <c r="Q23" s="19">
        <f>SUM(L23:L27)</f>
        <v>74</v>
      </c>
    </row>
    <row r="24" spans="1:17" ht="13.5" customHeight="1" thickBot="1">
      <c r="A24" s="6">
        <v>21</v>
      </c>
      <c r="B24" s="144">
        <v>262</v>
      </c>
      <c r="C24" s="146">
        <v>241</v>
      </c>
      <c r="D24" s="144">
        <v>503</v>
      </c>
      <c r="E24" s="9">
        <v>61</v>
      </c>
      <c r="F24" s="144">
        <v>410</v>
      </c>
      <c r="G24" s="146">
        <v>400</v>
      </c>
      <c r="H24" s="144">
        <v>810</v>
      </c>
      <c r="I24" s="6">
        <v>101</v>
      </c>
      <c r="J24" s="149">
        <v>2</v>
      </c>
      <c r="K24" s="146">
        <v>14</v>
      </c>
      <c r="L24" s="150">
        <v>16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225</v>
      </c>
      <c r="C25" s="146">
        <v>206</v>
      </c>
      <c r="D25" s="144">
        <v>431</v>
      </c>
      <c r="E25" s="9">
        <v>62</v>
      </c>
      <c r="F25" s="144">
        <v>422</v>
      </c>
      <c r="G25" s="146">
        <v>399</v>
      </c>
      <c r="H25" s="144">
        <v>821</v>
      </c>
      <c r="I25" s="6">
        <v>102</v>
      </c>
      <c r="J25" s="149">
        <v>0</v>
      </c>
      <c r="K25" s="146">
        <v>10</v>
      </c>
      <c r="L25" s="150">
        <v>10</v>
      </c>
      <c r="N25" s="4" t="s">
        <v>0</v>
      </c>
      <c r="O25" s="133">
        <f>SUM(O3:O24)</f>
        <v>26092</v>
      </c>
      <c r="P25" s="134">
        <f>SUM(P3:P24)</f>
        <v>29138</v>
      </c>
      <c r="Q25" s="135">
        <f>SUM(Q3:Q24)</f>
        <v>55230</v>
      </c>
    </row>
    <row r="26" spans="1:17" ht="13.5" customHeight="1">
      <c r="A26" s="6">
        <v>23</v>
      </c>
      <c r="B26" s="144">
        <v>215</v>
      </c>
      <c r="C26" s="146">
        <v>185</v>
      </c>
      <c r="D26" s="144">
        <v>400</v>
      </c>
      <c r="E26" s="9">
        <v>63</v>
      </c>
      <c r="F26" s="144">
        <v>441</v>
      </c>
      <c r="G26" s="146">
        <v>434</v>
      </c>
      <c r="H26" s="144">
        <v>875</v>
      </c>
      <c r="I26" s="6">
        <v>103</v>
      </c>
      <c r="J26" s="149">
        <v>0</v>
      </c>
      <c r="K26" s="146">
        <v>7</v>
      </c>
      <c r="L26" s="150">
        <v>7</v>
      </c>
      <c r="Q26" s="16"/>
    </row>
    <row r="27" spans="1:17" ht="13.5" customHeight="1">
      <c r="A27" s="12">
        <v>24</v>
      </c>
      <c r="B27" s="151">
        <v>246</v>
      </c>
      <c r="C27" s="152">
        <v>217</v>
      </c>
      <c r="D27" s="151">
        <v>463</v>
      </c>
      <c r="E27" s="10">
        <v>64</v>
      </c>
      <c r="F27" s="151">
        <v>488</v>
      </c>
      <c r="G27" s="152">
        <v>478</v>
      </c>
      <c r="H27" s="153">
        <v>966</v>
      </c>
      <c r="I27" s="12">
        <v>104</v>
      </c>
      <c r="J27" s="154">
        <v>1</v>
      </c>
      <c r="K27" s="152">
        <v>4</v>
      </c>
      <c r="L27" s="153">
        <v>5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245</v>
      </c>
      <c r="C28" s="146">
        <v>191</v>
      </c>
      <c r="D28" s="155">
        <v>436</v>
      </c>
      <c r="E28" s="9">
        <v>65</v>
      </c>
      <c r="F28" s="156">
        <v>484</v>
      </c>
      <c r="G28" s="157">
        <v>518</v>
      </c>
      <c r="H28" s="158">
        <v>1002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235</v>
      </c>
      <c r="C29" s="146">
        <v>195</v>
      </c>
      <c r="D29" s="163">
        <v>430</v>
      </c>
      <c r="E29" s="9">
        <v>66</v>
      </c>
      <c r="F29" s="155">
        <v>507</v>
      </c>
      <c r="G29" s="146">
        <v>487</v>
      </c>
      <c r="H29" s="150">
        <v>994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237</v>
      </c>
      <c r="C30" s="146">
        <v>224</v>
      </c>
      <c r="D30" s="155">
        <v>461</v>
      </c>
      <c r="E30" s="9">
        <v>67</v>
      </c>
      <c r="F30" s="155">
        <v>522</v>
      </c>
      <c r="G30" s="146">
        <v>504</v>
      </c>
      <c r="H30" s="150">
        <v>1026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238</v>
      </c>
      <c r="C31" s="146">
        <v>243</v>
      </c>
      <c r="D31" s="155">
        <v>481</v>
      </c>
      <c r="E31" s="9">
        <v>68</v>
      </c>
      <c r="F31" s="155">
        <v>373</v>
      </c>
      <c r="G31" s="146">
        <v>343</v>
      </c>
      <c r="H31" s="150">
        <v>716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238</v>
      </c>
      <c r="C32" s="152">
        <v>259</v>
      </c>
      <c r="D32" s="151">
        <v>497</v>
      </c>
      <c r="E32" s="10">
        <v>69</v>
      </c>
      <c r="F32" s="151">
        <v>283</v>
      </c>
      <c r="G32" s="152">
        <v>322</v>
      </c>
      <c r="H32" s="153">
        <v>605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270</v>
      </c>
      <c r="C33" s="146">
        <v>232</v>
      </c>
      <c r="D33" s="155">
        <v>502</v>
      </c>
      <c r="E33" s="9">
        <v>70</v>
      </c>
      <c r="F33" s="155">
        <v>321</v>
      </c>
      <c r="G33" s="146">
        <v>368</v>
      </c>
      <c r="H33" s="150">
        <v>689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254</v>
      </c>
      <c r="C34" s="146">
        <v>265</v>
      </c>
      <c r="D34" s="155">
        <v>519</v>
      </c>
      <c r="E34" s="9">
        <v>71</v>
      </c>
      <c r="F34" s="155">
        <v>291</v>
      </c>
      <c r="G34" s="146">
        <v>405</v>
      </c>
      <c r="H34" s="150">
        <v>696</v>
      </c>
      <c r="K34" s="144"/>
    </row>
    <row r="35" spans="1:11" ht="13.5" customHeight="1">
      <c r="A35" s="6">
        <v>32</v>
      </c>
      <c r="B35" s="149">
        <v>282</v>
      </c>
      <c r="C35" s="146">
        <v>226</v>
      </c>
      <c r="D35" s="155">
        <v>508</v>
      </c>
      <c r="E35" s="9">
        <v>72</v>
      </c>
      <c r="F35" s="155">
        <v>299</v>
      </c>
      <c r="G35" s="146">
        <v>377</v>
      </c>
      <c r="H35" s="150">
        <v>676</v>
      </c>
      <c r="K35" s="144"/>
    </row>
    <row r="36" spans="1:11" ht="13.5" customHeight="1">
      <c r="A36" s="6">
        <v>33</v>
      </c>
      <c r="B36" s="149">
        <v>277</v>
      </c>
      <c r="C36" s="146">
        <v>261</v>
      </c>
      <c r="D36" s="155">
        <v>538</v>
      </c>
      <c r="E36" s="9">
        <v>73</v>
      </c>
      <c r="F36" s="155">
        <v>310</v>
      </c>
      <c r="G36" s="146">
        <v>356</v>
      </c>
      <c r="H36" s="150">
        <v>666</v>
      </c>
      <c r="K36" s="144"/>
    </row>
    <row r="37" spans="1:11" ht="13.5" customHeight="1">
      <c r="A37" s="12">
        <v>34</v>
      </c>
      <c r="B37" s="154">
        <v>272</v>
      </c>
      <c r="C37" s="152">
        <v>264</v>
      </c>
      <c r="D37" s="151">
        <v>536</v>
      </c>
      <c r="E37" s="10">
        <v>74</v>
      </c>
      <c r="F37" s="151">
        <v>308</v>
      </c>
      <c r="G37" s="152">
        <v>368</v>
      </c>
      <c r="H37" s="153">
        <v>676</v>
      </c>
      <c r="K37" s="144"/>
    </row>
    <row r="38" spans="1:11" ht="13.5" customHeight="1">
      <c r="A38" s="6">
        <v>35</v>
      </c>
      <c r="B38" s="149">
        <v>270</v>
      </c>
      <c r="C38" s="146">
        <v>266</v>
      </c>
      <c r="D38" s="155">
        <v>536</v>
      </c>
      <c r="E38" s="9">
        <v>75</v>
      </c>
      <c r="F38" s="155">
        <v>234</v>
      </c>
      <c r="G38" s="146">
        <v>338</v>
      </c>
      <c r="H38" s="150">
        <v>572</v>
      </c>
      <c r="K38" s="144"/>
    </row>
    <row r="39" spans="1:11" ht="13.5" customHeight="1">
      <c r="A39" s="6">
        <v>36</v>
      </c>
      <c r="B39" s="149">
        <v>307</v>
      </c>
      <c r="C39" s="146">
        <v>290</v>
      </c>
      <c r="D39" s="155">
        <v>597</v>
      </c>
      <c r="E39" s="9">
        <v>76</v>
      </c>
      <c r="F39" s="155">
        <v>245</v>
      </c>
      <c r="G39" s="146">
        <v>306</v>
      </c>
      <c r="H39" s="150">
        <v>551</v>
      </c>
      <c r="K39" s="144"/>
    </row>
    <row r="40" spans="1:11" ht="13.5" customHeight="1">
      <c r="A40" s="6">
        <v>37</v>
      </c>
      <c r="B40" s="149">
        <v>322</v>
      </c>
      <c r="C40" s="146">
        <v>322</v>
      </c>
      <c r="D40" s="155">
        <v>644</v>
      </c>
      <c r="E40" s="9">
        <v>77</v>
      </c>
      <c r="F40" s="155">
        <v>293</v>
      </c>
      <c r="G40" s="146">
        <v>380</v>
      </c>
      <c r="H40" s="150">
        <v>673</v>
      </c>
      <c r="K40" s="144"/>
    </row>
    <row r="41" spans="1:11" ht="13.5" customHeight="1">
      <c r="A41" s="6">
        <v>38</v>
      </c>
      <c r="B41" s="149">
        <v>327</v>
      </c>
      <c r="C41" s="146">
        <v>323</v>
      </c>
      <c r="D41" s="155">
        <v>650</v>
      </c>
      <c r="E41" s="9">
        <v>78</v>
      </c>
      <c r="F41" s="155">
        <v>247</v>
      </c>
      <c r="G41" s="146">
        <v>382</v>
      </c>
      <c r="H41" s="150">
        <v>629</v>
      </c>
      <c r="K41" s="144"/>
    </row>
    <row r="42" spans="1:11" ht="13.5" customHeight="1" thickBot="1">
      <c r="A42" s="13">
        <v>39</v>
      </c>
      <c r="B42" s="159">
        <v>387</v>
      </c>
      <c r="C42" s="160">
        <v>356</v>
      </c>
      <c r="D42" s="164">
        <v>743</v>
      </c>
      <c r="E42" s="11">
        <v>79</v>
      </c>
      <c r="F42" s="164">
        <v>226</v>
      </c>
      <c r="G42" s="160">
        <v>487</v>
      </c>
      <c r="H42" s="161">
        <v>713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60" zoomScaleNormal="60" zoomScaleSheetLayoutView="50" zoomScalePageLayoutView="0" workbookViewId="0" topLeftCell="A40">
      <selection activeCell="O53" sqref="O53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68</v>
      </c>
      <c r="E3" s="88">
        <v>73</v>
      </c>
      <c r="F3" s="89">
        <v>141</v>
      </c>
      <c r="G3" s="38">
        <v>51</v>
      </c>
      <c r="H3" s="39" t="s">
        <v>84</v>
      </c>
      <c r="I3" s="87">
        <v>244</v>
      </c>
      <c r="J3" s="115">
        <v>258</v>
      </c>
      <c r="K3" s="88">
        <v>271</v>
      </c>
      <c r="L3" s="89">
        <v>529</v>
      </c>
      <c r="M3" s="52">
        <v>101</v>
      </c>
      <c r="N3" s="39" t="s">
        <v>132</v>
      </c>
      <c r="O3" s="87">
        <v>20</v>
      </c>
      <c r="P3" s="120">
        <v>28</v>
      </c>
      <c r="Q3" s="88">
        <v>26</v>
      </c>
      <c r="R3" s="110">
        <v>54</v>
      </c>
    </row>
    <row r="4" spans="1:18" ht="18.75" customHeight="1">
      <c r="A4" s="40">
        <v>2</v>
      </c>
      <c r="B4" s="41" t="s">
        <v>32</v>
      </c>
      <c r="C4" s="90">
        <v>55</v>
      </c>
      <c r="D4" s="116">
        <v>61</v>
      </c>
      <c r="E4" s="91">
        <v>64</v>
      </c>
      <c r="F4" s="92">
        <v>125</v>
      </c>
      <c r="G4" s="45">
        <v>52</v>
      </c>
      <c r="H4" s="44" t="s">
        <v>85</v>
      </c>
      <c r="I4" s="96">
        <v>65</v>
      </c>
      <c r="J4" s="116">
        <v>56</v>
      </c>
      <c r="K4" s="97">
        <v>66</v>
      </c>
      <c r="L4" s="98">
        <v>122</v>
      </c>
      <c r="M4" s="47">
        <v>102</v>
      </c>
      <c r="N4" s="41" t="s">
        <v>133</v>
      </c>
      <c r="O4" s="90">
        <v>92</v>
      </c>
      <c r="P4" s="116">
        <v>106</v>
      </c>
      <c r="Q4" s="91">
        <v>118</v>
      </c>
      <c r="R4" s="111">
        <v>224</v>
      </c>
    </row>
    <row r="5" spans="1:18" ht="18.75" customHeight="1">
      <c r="A5" s="37">
        <v>3</v>
      </c>
      <c r="B5" s="26" t="s">
        <v>33</v>
      </c>
      <c r="C5" s="93">
        <v>2013</v>
      </c>
      <c r="D5" s="117">
        <v>2090</v>
      </c>
      <c r="E5" s="94">
        <v>2348</v>
      </c>
      <c r="F5" s="95">
        <v>4438</v>
      </c>
      <c r="G5" s="46">
        <v>53</v>
      </c>
      <c r="H5" s="44" t="s">
        <v>86</v>
      </c>
      <c r="I5" s="96">
        <v>256</v>
      </c>
      <c r="J5" s="116">
        <v>201</v>
      </c>
      <c r="K5" s="97">
        <v>258</v>
      </c>
      <c r="L5" s="98">
        <v>459</v>
      </c>
      <c r="M5" s="47">
        <v>103</v>
      </c>
      <c r="N5" s="41" t="s">
        <v>134</v>
      </c>
      <c r="O5" s="90">
        <v>52</v>
      </c>
      <c r="P5" s="116">
        <v>50</v>
      </c>
      <c r="Q5" s="91">
        <v>56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69</v>
      </c>
      <c r="E6" s="88">
        <v>68</v>
      </c>
      <c r="F6" s="89">
        <v>137</v>
      </c>
      <c r="G6" s="47">
        <v>54</v>
      </c>
      <c r="H6" s="44" t="s">
        <v>87</v>
      </c>
      <c r="I6" s="96">
        <v>259</v>
      </c>
      <c r="J6" s="116">
        <v>257</v>
      </c>
      <c r="K6" s="97">
        <v>288</v>
      </c>
      <c r="L6" s="98">
        <v>545</v>
      </c>
      <c r="M6" s="51">
        <v>104</v>
      </c>
      <c r="N6" s="26" t="s">
        <v>135</v>
      </c>
      <c r="O6" s="93">
        <v>52</v>
      </c>
      <c r="P6" s="117">
        <v>75</v>
      </c>
      <c r="Q6" s="94">
        <v>82</v>
      </c>
      <c r="R6" s="112">
        <v>157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73</v>
      </c>
      <c r="E7" s="91">
        <v>82</v>
      </c>
      <c r="F7" s="92">
        <v>155</v>
      </c>
      <c r="G7" s="43">
        <v>55</v>
      </c>
      <c r="H7" s="44" t="s">
        <v>88</v>
      </c>
      <c r="I7" s="96">
        <v>239</v>
      </c>
      <c r="J7" s="116">
        <v>252</v>
      </c>
      <c r="K7" s="97">
        <v>278</v>
      </c>
      <c r="L7" s="98">
        <v>530</v>
      </c>
      <c r="M7" s="52">
        <v>105</v>
      </c>
      <c r="N7" s="39" t="s">
        <v>136</v>
      </c>
      <c r="O7" s="123">
        <v>170</v>
      </c>
      <c r="P7" s="116">
        <v>206</v>
      </c>
      <c r="Q7" s="124">
        <v>223</v>
      </c>
      <c r="R7" s="126">
        <v>429</v>
      </c>
    </row>
    <row r="8" spans="1:18" ht="18.75" customHeight="1">
      <c r="A8" s="40">
        <v>6</v>
      </c>
      <c r="B8" s="41" t="s">
        <v>36</v>
      </c>
      <c r="C8" s="90">
        <v>75</v>
      </c>
      <c r="D8" s="116">
        <v>78</v>
      </c>
      <c r="E8" s="91">
        <v>87</v>
      </c>
      <c r="F8" s="92">
        <v>165</v>
      </c>
      <c r="G8" s="43">
        <v>56</v>
      </c>
      <c r="H8" s="44" t="s">
        <v>89</v>
      </c>
      <c r="I8" s="96">
        <v>177</v>
      </c>
      <c r="J8" s="116">
        <v>172</v>
      </c>
      <c r="K8" s="97">
        <v>223</v>
      </c>
      <c r="L8" s="98">
        <v>395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77</v>
      </c>
      <c r="E9" s="91">
        <v>88</v>
      </c>
      <c r="F9" s="92">
        <v>165</v>
      </c>
      <c r="G9" s="42">
        <v>57</v>
      </c>
      <c r="H9" s="26" t="s">
        <v>90</v>
      </c>
      <c r="I9" s="93">
        <v>52</v>
      </c>
      <c r="J9" s="117">
        <v>64</v>
      </c>
      <c r="K9" s="94">
        <v>62</v>
      </c>
      <c r="L9" s="95">
        <v>126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231</v>
      </c>
      <c r="D10" s="117">
        <v>150</v>
      </c>
      <c r="E10" s="94">
        <v>225</v>
      </c>
      <c r="F10" s="95">
        <v>375</v>
      </c>
      <c r="G10" s="38">
        <v>58</v>
      </c>
      <c r="H10" s="39" t="s">
        <v>91</v>
      </c>
      <c r="I10" s="87">
        <v>1091</v>
      </c>
      <c r="J10" s="115">
        <v>1123</v>
      </c>
      <c r="K10" s="88">
        <v>1280</v>
      </c>
      <c r="L10" s="89">
        <v>2403</v>
      </c>
      <c r="M10" s="47">
        <v>108</v>
      </c>
      <c r="N10" s="41" t="s">
        <v>139</v>
      </c>
      <c r="O10" s="123">
        <v>22</v>
      </c>
      <c r="P10" s="116">
        <v>28</v>
      </c>
      <c r="Q10" s="91">
        <v>25</v>
      </c>
      <c r="R10" s="111">
        <v>53</v>
      </c>
    </row>
    <row r="11" spans="1:18" ht="18.75" customHeight="1">
      <c r="A11" s="38">
        <v>9</v>
      </c>
      <c r="B11" s="39" t="s">
        <v>39</v>
      </c>
      <c r="C11" s="87">
        <v>380</v>
      </c>
      <c r="D11" s="115">
        <v>468</v>
      </c>
      <c r="E11" s="88">
        <v>495</v>
      </c>
      <c r="F11" s="89">
        <v>963</v>
      </c>
      <c r="G11" s="40">
        <v>59</v>
      </c>
      <c r="H11" s="41" t="s">
        <v>92</v>
      </c>
      <c r="I11" s="90">
        <v>2180</v>
      </c>
      <c r="J11" s="116">
        <v>2689</v>
      </c>
      <c r="K11" s="91">
        <v>2757</v>
      </c>
      <c r="L11" s="92">
        <v>5446</v>
      </c>
      <c r="M11" s="47">
        <v>109</v>
      </c>
      <c r="N11" s="41" t="s">
        <v>140</v>
      </c>
      <c r="O11" s="123">
        <v>170</v>
      </c>
      <c r="P11" s="116">
        <v>206</v>
      </c>
      <c r="Q11" s="91">
        <v>226</v>
      </c>
      <c r="R11" s="111">
        <v>432</v>
      </c>
    </row>
    <row r="12" spans="1:18" ht="18.75" customHeight="1">
      <c r="A12" s="37">
        <v>10</v>
      </c>
      <c r="B12" s="26" t="s">
        <v>40</v>
      </c>
      <c r="C12" s="93">
        <v>306</v>
      </c>
      <c r="D12" s="117">
        <v>334</v>
      </c>
      <c r="E12" s="94">
        <v>395</v>
      </c>
      <c r="F12" s="95">
        <v>729</v>
      </c>
      <c r="G12" s="40">
        <v>60</v>
      </c>
      <c r="H12" s="41" t="s">
        <v>93</v>
      </c>
      <c r="I12" s="90">
        <v>528</v>
      </c>
      <c r="J12" s="116">
        <v>624</v>
      </c>
      <c r="K12" s="91">
        <v>652</v>
      </c>
      <c r="L12" s="92">
        <v>1276</v>
      </c>
      <c r="M12" s="47">
        <v>110</v>
      </c>
      <c r="N12" s="41" t="s">
        <v>141</v>
      </c>
      <c r="O12" s="90">
        <v>69</v>
      </c>
      <c r="P12" s="116">
        <v>72</v>
      </c>
      <c r="Q12" s="91">
        <v>83</v>
      </c>
      <c r="R12" s="111">
        <v>155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110</v>
      </c>
      <c r="E13" s="88">
        <v>100</v>
      </c>
      <c r="F13" s="89">
        <v>210</v>
      </c>
      <c r="G13" s="42">
        <v>61</v>
      </c>
      <c r="H13" s="26" t="s">
        <v>94</v>
      </c>
      <c r="I13" s="93">
        <v>33</v>
      </c>
      <c r="J13" s="117">
        <v>28</v>
      </c>
      <c r="K13" s="94">
        <v>41</v>
      </c>
      <c r="L13" s="95">
        <v>69</v>
      </c>
      <c r="M13" s="47">
        <v>111</v>
      </c>
      <c r="N13" s="41" t="s">
        <v>142</v>
      </c>
      <c r="O13" s="90">
        <v>40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64</v>
      </c>
      <c r="D14" s="116">
        <v>64</v>
      </c>
      <c r="E14" s="91">
        <v>81</v>
      </c>
      <c r="F14" s="92">
        <v>145</v>
      </c>
      <c r="G14" s="38">
        <v>62</v>
      </c>
      <c r="H14" s="39" t="s">
        <v>95</v>
      </c>
      <c r="I14" s="87">
        <v>252</v>
      </c>
      <c r="J14" s="115">
        <v>283</v>
      </c>
      <c r="K14" s="88">
        <v>314</v>
      </c>
      <c r="L14" s="89">
        <v>597</v>
      </c>
      <c r="M14" s="47">
        <v>112</v>
      </c>
      <c r="N14" s="41" t="s">
        <v>143</v>
      </c>
      <c r="O14" s="90">
        <v>762</v>
      </c>
      <c r="P14" s="116">
        <v>854</v>
      </c>
      <c r="Q14" s="91">
        <v>938</v>
      </c>
      <c r="R14" s="92">
        <v>1792</v>
      </c>
    </row>
    <row r="15" spans="1:18" ht="18.75" customHeight="1">
      <c r="A15" s="40">
        <v>13</v>
      </c>
      <c r="B15" s="41" t="s">
        <v>46</v>
      </c>
      <c r="C15" s="90">
        <v>177</v>
      </c>
      <c r="D15" s="116">
        <v>207</v>
      </c>
      <c r="E15" s="91">
        <v>251</v>
      </c>
      <c r="F15" s="92">
        <v>458</v>
      </c>
      <c r="G15" s="40">
        <v>63</v>
      </c>
      <c r="H15" s="41" t="s">
        <v>96</v>
      </c>
      <c r="I15" s="90">
        <v>105</v>
      </c>
      <c r="J15" s="116">
        <v>138</v>
      </c>
      <c r="K15" s="91">
        <v>149</v>
      </c>
      <c r="L15" s="92">
        <v>287</v>
      </c>
      <c r="M15" s="47">
        <v>113</v>
      </c>
      <c r="N15" s="41" t="s">
        <v>144</v>
      </c>
      <c r="O15" s="90">
        <v>88</v>
      </c>
      <c r="P15" s="116">
        <v>106</v>
      </c>
      <c r="Q15" s="91">
        <v>110</v>
      </c>
      <c r="R15" s="111">
        <v>216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105</v>
      </c>
      <c r="F16" s="92">
        <v>191</v>
      </c>
      <c r="G16" s="40">
        <v>64</v>
      </c>
      <c r="H16" s="41" t="s">
        <v>97</v>
      </c>
      <c r="I16" s="90">
        <v>65</v>
      </c>
      <c r="J16" s="116">
        <v>94</v>
      </c>
      <c r="K16" s="91">
        <v>113</v>
      </c>
      <c r="L16" s="92">
        <v>207</v>
      </c>
      <c r="M16" s="51">
        <v>114</v>
      </c>
      <c r="N16" s="26" t="s">
        <v>145</v>
      </c>
      <c r="O16" s="129">
        <v>85</v>
      </c>
      <c r="P16" s="117">
        <v>75</v>
      </c>
      <c r="Q16" s="94">
        <v>95</v>
      </c>
      <c r="R16" s="112">
        <v>170</v>
      </c>
    </row>
    <row r="17" spans="1:18" ht="18.75" customHeight="1">
      <c r="A17" s="37">
        <v>15</v>
      </c>
      <c r="B17" s="26" t="s">
        <v>48</v>
      </c>
      <c r="C17" s="93">
        <v>58</v>
      </c>
      <c r="D17" s="117">
        <v>75</v>
      </c>
      <c r="E17" s="94">
        <v>79</v>
      </c>
      <c r="F17" s="95">
        <v>154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124</v>
      </c>
      <c r="D18" s="115">
        <v>147</v>
      </c>
      <c r="E18" s="88">
        <v>182</v>
      </c>
      <c r="F18" s="89">
        <v>329</v>
      </c>
      <c r="G18" s="40">
        <v>66</v>
      </c>
      <c r="H18" s="41" t="s">
        <v>99</v>
      </c>
      <c r="I18" s="90">
        <v>37</v>
      </c>
      <c r="J18" s="116">
        <v>46</v>
      </c>
      <c r="K18" s="91">
        <v>50</v>
      </c>
      <c r="L18" s="92">
        <v>96</v>
      </c>
      <c r="M18" s="47">
        <v>116</v>
      </c>
      <c r="N18" s="41" t="s">
        <v>147</v>
      </c>
      <c r="O18" s="131">
        <v>268</v>
      </c>
      <c r="P18" s="116">
        <v>287</v>
      </c>
      <c r="Q18" s="91">
        <v>331</v>
      </c>
      <c r="R18" s="111">
        <v>618</v>
      </c>
    </row>
    <row r="19" spans="1:18" ht="18.75" customHeight="1">
      <c r="A19" s="40">
        <v>17</v>
      </c>
      <c r="B19" s="41" t="s">
        <v>50</v>
      </c>
      <c r="C19" s="90">
        <v>250</v>
      </c>
      <c r="D19" s="116">
        <v>324</v>
      </c>
      <c r="E19" s="91">
        <v>351</v>
      </c>
      <c r="F19" s="92">
        <v>675</v>
      </c>
      <c r="G19" s="40">
        <v>67</v>
      </c>
      <c r="H19" s="41" t="s">
        <v>100</v>
      </c>
      <c r="I19" s="90">
        <v>106</v>
      </c>
      <c r="J19" s="116">
        <v>118</v>
      </c>
      <c r="K19" s="91">
        <v>122</v>
      </c>
      <c r="L19" s="92">
        <v>240</v>
      </c>
      <c r="M19" s="47">
        <v>117</v>
      </c>
      <c r="N19" s="41" t="s">
        <v>148</v>
      </c>
      <c r="O19" s="96">
        <v>294</v>
      </c>
      <c r="P19" s="116">
        <v>335</v>
      </c>
      <c r="Q19" s="91">
        <v>377</v>
      </c>
      <c r="R19" s="111">
        <v>712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134</v>
      </c>
      <c r="R20" s="111">
        <v>252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104</v>
      </c>
      <c r="J21" s="115">
        <v>109</v>
      </c>
      <c r="K21" s="88">
        <v>129</v>
      </c>
      <c r="L21" s="89">
        <v>238</v>
      </c>
      <c r="M21" s="47">
        <v>119</v>
      </c>
      <c r="N21" s="41" t="s">
        <v>150</v>
      </c>
      <c r="O21" s="90">
        <v>66</v>
      </c>
      <c r="P21" s="116">
        <v>67</v>
      </c>
      <c r="Q21" s="91">
        <v>88</v>
      </c>
      <c r="R21" s="111">
        <v>155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53</v>
      </c>
      <c r="E22" s="91">
        <v>54</v>
      </c>
      <c r="F22" s="92">
        <v>107</v>
      </c>
      <c r="G22" s="40">
        <v>70</v>
      </c>
      <c r="H22" s="41" t="s">
        <v>103</v>
      </c>
      <c r="I22" s="90">
        <v>249</v>
      </c>
      <c r="J22" s="116">
        <v>291</v>
      </c>
      <c r="K22" s="91">
        <v>342</v>
      </c>
      <c r="L22" s="92">
        <v>633</v>
      </c>
      <c r="M22" s="47">
        <v>120</v>
      </c>
      <c r="N22" s="41" t="s">
        <v>151</v>
      </c>
      <c r="O22" s="90">
        <v>340</v>
      </c>
      <c r="P22" s="116">
        <v>385</v>
      </c>
      <c r="Q22" s="91">
        <v>434</v>
      </c>
      <c r="R22" s="111">
        <v>819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125</v>
      </c>
      <c r="E23" s="94">
        <v>147</v>
      </c>
      <c r="F23" s="95">
        <v>272</v>
      </c>
      <c r="G23" s="40">
        <v>71</v>
      </c>
      <c r="H23" s="41" t="s">
        <v>104</v>
      </c>
      <c r="I23" s="90">
        <v>191</v>
      </c>
      <c r="J23" s="116">
        <v>267</v>
      </c>
      <c r="K23" s="91">
        <v>273</v>
      </c>
      <c r="L23" s="92">
        <v>540</v>
      </c>
      <c r="M23" s="47">
        <v>121</v>
      </c>
      <c r="N23" s="41" t="s">
        <v>152</v>
      </c>
      <c r="O23" s="90">
        <v>195</v>
      </c>
      <c r="P23" s="116">
        <v>154</v>
      </c>
      <c r="Q23" s="91">
        <v>211</v>
      </c>
      <c r="R23" s="111">
        <v>365</v>
      </c>
    </row>
    <row r="24" spans="1:18" ht="18.75" customHeight="1">
      <c r="A24" s="38">
        <v>22</v>
      </c>
      <c r="B24" s="39" t="s">
        <v>55</v>
      </c>
      <c r="C24" s="87">
        <v>146</v>
      </c>
      <c r="D24" s="115">
        <v>190</v>
      </c>
      <c r="E24" s="88">
        <v>203</v>
      </c>
      <c r="F24" s="89">
        <v>393</v>
      </c>
      <c r="G24" s="42">
        <v>72</v>
      </c>
      <c r="H24" s="26" t="s">
        <v>105</v>
      </c>
      <c r="I24" s="93">
        <v>64</v>
      </c>
      <c r="J24" s="117">
        <v>91</v>
      </c>
      <c r="K24" s="94">
        <v>101</v>
      </c>
      <c r="L24" s="95">
        <v>192</v>
      </c>
      <c r="M24" s="47">
        <v>122</v>
      </c>
      <c r="N24" s="41" t="s">
        <v>153</v>
      </c>
      <c r="O24" s="90">
        <v>28</v>
      </c>
      <c r="P24" s="116">
        <v>31</v>
      </c>
      <c r="Q24" s="91">
        <v>29</v>
      </c>
      <c r="R24" s="111">
        <v>60</v>
      </c>
    </row>
    <row r="25" spans="1:18" ht="18.75" customHeight="1">
      <c r="A25" s="40">
        <v>23</v>
      </c>
      <c r="B25" s="41" t="s">
        <v>56</v>
      </c>
      <c r="C25" s="90">
        <v>198</v>
      </c>
      <c r="D25" s="116">
        <v>252</v>
      </c>
      <c r="E25" s="91">
        <v>280</v>
      </c>
      <c r="F25" s="92">
        <v>532</v>
      </c>
      <c r="G25" s="38">
        <v>73</v>
      </c>
      <c r="H25" s="39" t="s">
        <v>106</v>
      </c>
      <c r="I25" s="87">
        <v>43</v>
      </c>
      <c r="J25" s="115">
        <v>45</v>
      </c>
      <c r="K25" s="88">
        <v>51</v>
      </c>
      <c r="L25" s="89">
        <v>96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317</v>
      </c>
      <c r="E26" s="94">
        <v>353</v>
      </c>
      <c r="F26" s="95">
        <v>670</v>
      </c>
      <c r="G26" s="43">
        <v>74</v>
      </c>
      <c r="H26" s="136" t="s">
        <v>107</v>
      </c>
      <c r="I26" s="137">
        <v>55</v>
      </c>
      <c r="J26" s="116">
        <v>48</v>
      </c>
      <c r="K26" s="138">
        <v>79</v>
      </c>
      <c r="L26" s="139">
        <v>127</v>
      </c>
      <c r="M26" s="52">
        <v>124</v>
      </c>
      <c r="N26" s="39" t="s">
        <v>155</v>
      </c>
      <c r="O26" s="96">
        <v>332</v>
      </c>
      <c r="P26" s="120">
        <v>299</v>
      </c>
      <c r="Q26" s="88">
        <v>387</v>
      </c>
      <c r="R26" s="110">
        <v>686</v>
      </c>
    </row>
    <row r="27" spans="1:18" ht="18.75" customHeight="1">
      <c r="A27" s="38">
        <v>25</v>
      </c>
      <c r="B27" s="39" t="s">
        <v>58</v>
      </c>
      <c r="C27" s="87">
        <v>439</v>
      </c>
      <c r="D27" s="115">
        <v>566</v>
      </c>
      <c r="E27" s="88">
        <v>532</v>
      </c>
      <c r="F27" s="89">
        <v>1098</v>
      </c>
      <c r="G27" s="43">
        <v>75</v>
      </c>
      <c r="H27" s="44" t="s">
        <v>108</v>
      </c>
      <c r="I27" s="96">
        <v>33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69</v>
      </c>
      <c r="P27" s="116">
        <v>94</v>
      </c>
      <c r="Q27" s="91">
        <v>108</v>
      </c>
      <c r="R27" s="111">
        <v>202</v>
      </c>
    </row>
    <row r="28" spans="1:18" ht="18.75" customHeight="1">
      <c r="A28" s="43">
        <v>26</v>
      </c>
      <c r="B28" s="44" t="s">
        <v>59</v>
      </c>
      <c r="C28" s="96">
        <v>343</v>
      </c>
      <c r="D28" s="116">
        <v>401</v>
      </c>
      <c r="E28" s="97">
        <v>402</v>
      </c>
      <c r="F28" s="98">
        <v>803</v>
      </c>
      <c r="G28" s="43">
        <v>76</v>
      </c>
      <c r="H28" s="44" t="s">
        <v>109</v>
      </c>
      <c r="I28" s="96">
        <v>33</v>
      </c>
      <c r="J28" s="116">
        <v>35</v>
      </c>
      <c r="K28" s="97">
        <v>37</v>
      </c>
      <c r="L28" s="98">
        <v>72</v>
      </c>
      <c r="M28" s="47">
        <v>126</v>
      </c>
      <c r="N28" s="41" t="s">
        <v>157</v>
      </c>
      <c r="O28" s="96">
        <v>157</v>
      </c>
      <c r="P28" s="116">
        <v>189</v>
      </c>
      <c r="Q28" s="91">
        <v>216</v>
      </c>
      <c r="R28" s="111">
        <v>405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230</v>
      </c>
      <c r="E29" s="94">
        <v>252</v>
      </c>
      <c r="F29" s="95">
        <v>482</v>
      </c>
      <c r="G29" s="43">
        <v>77</v>
      </c>
      <c r="H29" s="44" t="s">
        <v>110</v>
      </c>
      <c r="I29" s="96">
        <v>23</v>
      </c>
      <c r="J29" s="116">
        <v>20</v>
      </c>
      <c r="K29" s="97">
        <v>20</v>
      </c>
      <c r="L29" s="98">
        <v>40</v>
      </c>
      <c r="M29" s="47">
        <v>127</v>
      </c>
      <c r="N29" s="41" t="s">
        <v>158</v>
      </c>
      <c r="O29" s="90">
        <v>44</v>
      </c>
      <c r="P29" s="116">
        <v>49</v>
      </c>
      <c r="Q29" s="91">
        <v>64</v>
      </c>
      <c r="R29" s="111">
        <v>113</v>
      </c>
    </row>
    <row r="30" spans="1:18" ht="18.75" customHeight="1">
      <c r="A30" s="38">
        <v>28</v>
      </c>
      <c r="B30" s="39" t="s">
        <v>61</v>
      </c>
      <c r="C30" s="87">
        <v>221</v>
      </c>
      <c r="D30" s="115">
        <v>235</v>
      </c>
      <c r="E30" s="88">
        <v>266</v>
      </c>
      <c r="F30" s="89">
        <v>501</v>
      </c>
      <c r="G30" s="43">
        <v>78</v>
      </c>
      <c r="H30" s="44" t="s">
        <v>111</v>
      </c>
      <c r="I30" s="96">
        <v>14</v>
      </c>
      <c r="J30" s="116">
        <v>6</v>
      </c>
      <c r="K30" s="97">
        <v>13</v>
      </c>
      <c r="L30" s="98">
        <v>19</v>
      </c>
      <c r="M30" s="47">
        <v>128</v>
      </c>
      <c r="N30" s="41" t="s">
        <v>159</v>
      </c>
      <c r="O30" s="90">
        <v>34</v>
      </c>
      <c r="P30" s="116">
        <v>29</v>
      </c>
      <c r="Q30" s="91">
        <v>47</v>
      </c>
      <c r="R30" s="111">
        <v>76</v>
      </c>
    </row>
    <row r="31" spans="1:18" ht="18.75" customHeight="1">
      <c r="A31" s="43">
        <v>29</v>
      </c>
      <c r="B31" s="44" t="s">
        <v>62</v>
      </c>
      <c r="C31" s="96">
        <v>114</v>
      </c>
      <c r="D31" s="116">
        <v>135</v>
      </c>
      <c r="E31" s="97">
        <v>156</v>
      </c>
      <c r="F31" s="98">
        <v>291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58</v>
      </c>
      <c r="P31" s="116">
        <v>72</v>
      </c>
      <c r="Q31" s="91">
        <v>78</v>
      </c>
      <c r="R31" s="111">
        <v>150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192</v>
      </c>
      <c r="E32" s="97">
        <v>218</v>
      </c>
      <c r="F32" s="98">
        <v>410</v>
      </c>
      <c r="G32" s="43">
        <v>80</v>
      </c>
      <c r="H32" s="44" t="s">
        <v>113</v>
      </c>
      <c r="I32" s="96">
        <v>20</v>
      </c>
      <c r="J32" s="116">
        <v>23</v>
      </c>
      <c r="K32" s="97">
        <v>27</v>
      </c>
      <c r="L32" s="98">
        <v>50</v>
      </c>
      <c r="M32" s="47">
        <v>130</v>
      </c>
      <c r="N32" s="41" t="s">
        <v>161</v>
      </c>
      <c r="O32" s="90">
        <v>34</v>
      </c>
      <c r="P32" s="116">
        <v>31</v>
      </c>
      <c r="Q32" s="91">
        <v>39</v>
      </c>
      <c r="R32" s="111">
        <v>70</v>
      </c>
    </row>
    <row r="33" spans="1:18" ht="18.75" customHeight="1">
      <c r="A33" s="43">
        <v>31</v>
      </c>
      <c r="B33" s="44" t="s">
        <v>64</v>
      </c>
      <c r="C33" s="96">
        <v>251</v>
      </c>
      <c r="D33" s="116">
        <v>282</v>
      </c>
      <c r="E33" s="97">
        <v>315</v>
      </c>
      <c r="F33" s="98">
        <v>597</v>
      </c>
      <c r="G33" s="43">
        <v>81</v>
      </c>
      <c r="H33" s="44" t="s">
        <v>114</v>
      </c>
      <c r="I33" s="96">
        <v>30</v>
      </c>
      <c r="J33" s="116">
        <v>40</v>
      </c>
      <c r="K33" s="97">
        <v>40</v>
      </c>
      <c r="L33" s="98">
        <v>80</v>
      </c>
      <c r="M33" s="47">
        <v>131</v>
      </c>
      <c r="N33" s="41" t="s">
        <v>162</v>
      </c>
      <c r="O33" s="90">
        <v>254</v>
      </c>
      <c r="P33" s="116">
        <v>297</v>
      </c>
      <c r="Q33" s="91">
        <v>339</v>
      </c>
      <c r="R33" s="111">
        <v>636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91</v>
      </c>
      <c r="E34" s="94">
        <v>95</v>
      </c>
      <c r="F34" s="95">
        <v>186</v>
      </c>
      <c r="G34" s="43">
        <v>82</v>
      </c>
      <c r="H34" s="44" t="s">
        <v>115</v>
      </c>
      <c r="I34" s="96">
        <v>50</v>
      </c>
      <c r="J34" s="116">
        <v>75</v>
      </c>
      <c r="K34" s="97">
        <v>76</v>
      </c>
      <c r="L34" s="98">
        <v>151</v>
      </c>
      <c r="M34" s="70">
        <v>132</v>
      </c>
      <c r="N34" s="71" t="s">
        <v>163</v>
      </c>
      <c r="O34" s="128">
        <v>148</v>
      </c>
      <c r="P34" s="121">
        <v>140</v>
      </c>
      <c r="Q34" s="113">
        <v>183</v>
      </c>
      <c r="R34" s="114">
        <v>323</v>
      </c>
    </row>
    <row r="35" spans="1:18" ht="18.75" customHeight="1" thickTop="1">
      <c r="A35" s="36">
        <v>33</v>
      </c>
      <c r="B35" s="25" t="s">
        <v>66</v>
      </c>
      <c r="C35" s="99">
        <v>856</v>
      </c>
      <c r="D35" s="118">
        <v>790</v>
      </c>
      <c r="E35" s="100">
        <v>894</v>
      </c>
      <c r="F35" s="101">
        <v>1684</v>
      </c>
      <c r="G35" s="43">
        <v>83</v>
      </c>
      <c r="H35" s="44" t="s">
        <v>116</v>
      </c>
      <c r="I35" s="96">
        <v>58</v>
      </c>
      <c r="J35" s="116">
        <v>68</v>
      </c>
      <c r="K35" s="97">
        <v>71</v>
      </c>
      <c r="L35" s="105">
        <v>139</v>
      </c>
      <c r="M35" s="72">
        <v>1</v>
      </c>
      <c r="N35" s="55" t="s">
        <v>165</v>
      </c>
      <c r="O35" s="58">
        <f>SUM(C3:C5)</f>
        <v>2120</v>
      </c>
      <c r="P35" s="64">
        <f>SUM(D3:D5)</f>
        <v>2219</v>
      </c>
      <c r="Q35" s="66">
        <f>SUM(E3:E5)</f>
        <v>2485</v>
      </c>
      <c r="R35" s="68">
        <f>SUM(F3:F5)</f>
        <v>4704</v>
      </c>
    </row>
    <row r="36" spans="1:18" ht="18.75" customHeight="1">
      <c r="A36" s="38">
        <v>34</v>
      </c>
      <c r="B36" s="39" t="s">
        <v>67</v>
      </c>
      <c r="C36" s="87">
        <v>195</v>
      </c>
      <c r="D36" s="115">
        <v>183</v>
      </c>
      <c r="E36" s="88">
        <v>220</v>
      </c>
      <c r="F36" s="89">
        <v>403</v>
      </c>
      <c r="G36" s="43">
        <v>84</v>
      </c>
      <c r="H36" s="44" t="s">
        <v>116</v>
      </c>
      <c r="I36" s="96">
        <v>76</v>
      </c>
      <c r="J36" s="116">
        <v>70</v>
      </c>
      <c r="K36" s="97">
        <v>93</v>
      </c>
      <c r="L36" s="105">
        <v>163</v>
      </c>
      <c r="M36" s="73">
        <v>2</v>
      </c>
      <c r="N36" s="54" t="s">
        <v>166</v>
      </c>
      <c r="O36" s="57">
        <f>SUM(C6:C10)</f>
        <v>483</v>
      </c>
      <c r="P36" s="61">
        <f>SUM(D6:D10)</f>
        <v>447</v>
      </c>
      <c r="Q36" s="62">
        <f>SUM(E6:E10)</f>
        <v>550</v>
      </c>
      <c r="R36" s="63">
        <f>SUM(F6:F10)</f>
        <v>997</v>
      </c>
    </row>
    <row r="37" spans="1:18" ht="18.75" customHeight="1">
      <c r="A37" s="40">
        <v>35</v>
      </c>
      <c r="B37" s="41" t="s">
        <v>68</v>
      </c>
      <c r="C37" s="90">
        <v>267</v>
      </c>
      <c r="D37" s="116">
        <v>291</v>
      </c>
      <c r="E37" s="91">
        <v>315</v>
      </c>
      <c r="F37" s="92">
        <v>606</v>
      </c>
      <c r="G37" s="43">
        <v>85</v>
      </c>
      <c r="H37" s="44" t="s">
        <v>117</v>
      </c>
      <c r="I37" s="96">
        <v>90</v>
      </c>
      <c r="J37" s="116">
        <v>66</v>
      </c>
      <c r="K37" s="97">
        <v>107</v>
      </c>
      <c r="L37" s="105">
        <v>173</v>
      </c>
      <c r="M37" s="73">
        <v>3</v>
      </c>
      <c r="N37" s="54" t="s">
        <v>167</v>
      </c>
      <c r="O37" s="58">
        <f>SUM(C11:C12)</f>
        <v>686</v>
      </c>
      <c r="P37" s="64">
        <f>SUM(D11:D12)</f>
        <v>802</v>
      </c>
      <c r="Q37" s="66">
        <f>SUM(E11:E12)</f>
        <v>890</v>
      </c>
      <c r="R37" s="68">
        <f>SUM(F11:F12)</f>
        <v>1692</v>
      </c>
    </row>
    <row r="38" spans="1:18" ht="18.75" customHeight="1">
      <c r="A38" s="40">
        <v>36</v>
      </c>
      <c r="B38" s="41" t="s">
        <v>69</v>
      </c>
      <c r="C38" s="90">
        <v>330</v>
      </c>
      <c r="D38" s="116">
        <v>341</v>
      </c>
      <c r="E38" s="91">
        <v>380</v>
      </c>
      <c r="F38" s="92">
        <v>721</v>
      </c>
      <c r="G38" s="43">
        <v>86</v>
      </c>
      <c r="H38" s="44" t="s">
        <v>117</v>
      </c>
      <c r="I38" s="96">
        <v>38</v>
      </c>
      <c r="J38" s="116">
        <v>36</v>
      </c>
      <c r="K38" s="97">
        <v>44</v>
      </c>
      <c r="L38" s="105">
        <v>80</v>
      </c>
      <c r="M38" s="74">
        <v>4</v>
      </c>
      <c r="N38" s="56" t="s">
        <v>182</v>
      </c>
      <c r="O38" s="57">
        <f>SUM(C13:C17)</f>
        <v>478</v>
      </c>
      <c r="P38" s="61">
        <f>SUM(D13:D17)</f>
        <v>542</v>
      </c>
      <c r="Q38" s="62">
        <f>SUM(E13:E17)</f>
        <v>616</v>
      </c>
      <c r="R38" s="63">
        <f>SUM(F13:F17)</f>
        <v>1158</v>
      </c>
    </row>
    <row r="39" spans="1:18" ht="18.75" customHeight="1">
      <c r="A39" s="40">
        <v>37</v>
      </c>
      <c r="B39" s="41" t="s">
        <v>70</v>
      </c>
      <c r="C39" s="90">
        <v>113</v>
      </c>
      <c r="D39" s="116">
        <v>102</v>
      </c>
      <c r="E39" s="91">
        <v>116</v>
      </c>
      <c r="F39" s="92">
        <v>218</v>
      </c>
      <c r="G39" s="43">
        <v>87</v>
      </c>
      <c r="H39" s="44" t="s">
        <v>118</v>
      </c>
      <c r="I39" s="96">
        <v>54</v>
      </c>
      <c r="J39" s="116">
        <v>62</v>
      </c>
      <c r="K39" s="97">
        <v>74</v>
      </c>
      <c r="L39" s="105">
        <v>136</v>
      </c>
      <c r="M39" s="74">
        <v>5</v>
      </c>
      <c r="N39" s="54" t="s">
        <v>168</v>
      </c>
      <c r="O39" s="59">
        <f>SUM(C18:C23)</f>
        <v>582</v>
      </c>
      <c r="P39" s="65">
        <f>SUM(D18:D23)</f>
        <v>706</v>
      </c>
      <c r="Q39" s="67">
        <f>SUM(E18:E23)</f>
        <v>798</v>
      </c>
      <c r="R39" s="69">
        <f>SUM(F18:F23)</f>
        <v>1504</v>
      </c>
    </row>
    <row r="40" spans="1:18" ht="18.75" customHeight="1">
      <c r="A40" s="40">
        <v>38</v>
      </c>
      <c r="B40" s="41" t="s">
        <v>71</v>
      </c>
      <c r="C40" s="90">
        <v>264</v>
      </c>
      <c r="D40" s="116">
        <v>294</v>
      </c>
      <c r="E40" s="91">
        <v>331</v>
      </c>
      <c r="F40" s="92">
        <v>625</v>
      </c>
      <c r="G40" s="42">
        <v>88</v>
      </c>
      <c r="H40" s="26" t="s">
        <v>119</v>
      </c>
      <c r="I40" s="93">
        <v>59</v>
      </c>
      <c r="J40" s="117">
        <v>59</v>
      </c>
      <c r="K40" s="94">
        <v>57</v>
      </c>
      <c r="L40" s="106">
        <v>116</v>
      </c>
      <c r="M40" s="74">
        <v>6</v>
      </c>
      <c r="N40" s="56" t="s">
        <v>169</v>
      </c>
      <c r="O40" s="59">
        <f>SUM(C24:C26)</f>
        <v>593</v>
      </c>
      <c r="P40" s="65">
        <f>SUM(D24:D26)</f>
        <v>759</v>
      </c>
      <c r="Q40" s="67">
        <f>SUM(E24:E26)</f>
        <v>836</v>
      </c>
      <c r="R40" s="69">
        <f>SUM(F24:F26)</f>
        <v>1595</v>
      </c>
    </row>
    <row r="41" spans="1:18" ht="18.75" customHeight="1">
      <c r="A41" s="40">
        <v>39</v>
      </c>
      <c r="B41" s="41" t="s">
        <v>72</v>
      </c>
      <c r="C41" s="90">
        <v>181</v>
      </c>
      <c r="D41" s="116">
        <v>201</v>
      </c>
      <c r="E41" s="91">
        <v>209</v>
      </c>
      <c r="F41" s="92">
        <v>410</v>
      </c>
      <c r="G41" s="38">
        <v>89</v>
      </c>
      <c r="H41" s="39" t="s">
        <v>120</v>
      </c>
      <c r="I41" s="87">
        <v>546</v>
      </c>
      <c r="J41" s="115">
        <v>564</v>
      </c>
      <c r="K41" s="88">
        <v>676</v>
      </c>
      <c r="L41" s="107">
        <v>1240</v>
      </c>
      <c r="M41" s="72">
        <v>7</v>
      </c>
      <c r="N41" s="56" t="s">
        <v>170</v>
      </c>
      <c r="O41" s="58">
        <f>SUM(C27:C29)</f>
        <v>964</v>
      </c>
      <c r="P41" s="64">
        <f>SUM(D27:D29)</f>
        <v>1197</v>
      </c>
      <c r="Q41" s="66">
        <f>SUM(E27:E29)</f>
        <v>1186</v>
      </c>
      <c r="R41" s="68">
        <f>SUM(F27:F29)</f>
        <v>2383</v>
      </c>
    </row>
    <row r="42" spans="1:18" ht="18.75" customHeight="1">
      <c r="A42" s="40">
        <v>40</v>
      </c>
      <c r="B42" s="41" t="s">
        <v>73</v>
      </c>
      <c r="C42" s="90">
        <v>78</v>
      </c>
      <c r="D42" s="116">
        <v>66</v>
      </c>
      <c r="E42" s="91">
        <v>74</v>
      </c>
      <c r="F42" s="92">
        <v>140</v>
      </c>
      <c r="G42" s="40">
        <v>90</v>
      </c>
      <c r="H42" s="41" t="s">
        <v>121</v>
      </c>
      <c r="I42" s="90">
        <v>145</v>
      </c>
      <c r="J42" s="116">
        <v>166</v>
      </c>
      <c r="K42" s="91">
        <v>185</v>
      </c>
      <c r="L42" s="108">
        <v>351</v>
      </c>
      <c r="M42" s="73">
        <v>8</v>
      </c>
      <c r="N42" s="55" t="s">
        <v>171</v>
      </c>
      <c r="O42" s="57">
        <f>SUM(C30:C34)</f>
        <v>830</v>
      </c>
      <c r="P42" s="61">
        <f>SUM(D30:D34)</f>
        <v>935</v>
      </c>
      <c r="Q42" s="62">
        <f>SUM(E30:E34)</f>
        <v>1050</v>
      </c>
      <c r="R42" s="63">
        <f>SUM(F30:F34)</f>
        <v>1985</v>
      </c>
    </row>
    <row r="43" spans="1:18" ht="18.75" customHeight="1">
      <c r="A43" s="40">
        <v>41</v>
      </c>
      <c r="B43" s="41" t="s">
        <v>74</v>
      </c>
      <c r="C43" s="90">
        <v>184</v>
      </c>
      <c r="D43" s="116">
        <v>193</v>
      </c>
      <c r="E43" s="91">
        <v>220</v>
      </c>
      <c r="F43" s="92">
        <v>413</v>
      </c>
      <c r="G43" s="40">
        <v>91</v>
      </c>
      <c r="H43" s="41" t="s">
        <v>122</v>
      </c>
      <c r="I43" s="90">
        <v>91</v>
      </c>
      <c r="J43" s="116">
        <v>101</v>
      </c>
      <c r="K43" s="91">
        <v>125</v>
      </c>
      <c r="L43" s="108">
        <v>226</v>
      </c>
      <c r="M43" s="74">
        <v>9</v>
      </c>
      <c r="N43" s="54" t="s">
        <v>172</v>
      </c>
      <c r="O43" s="59">
        <f>C35</f>
        <v>856</v>
      </c>
      <c r="P43" s="65">
        <f>D35</f>
        <v>790</v>
      </c>
      <c r="Q43" s="67">
        <f>E35</f>
        <v>894</v>
      </c>
      <c r="R43" s="69">
        <f>F35</f>
        <v>1684</v>
      </c>
    </row>
    <row r="44" spans="1:18" ht="18.75" customHeight="1">
      <c r="A44" s="40">
        <v>42</v>
      </c>
      <c r="B44" s="41" t="s">
        <v>75</v>
      </c>
      <c r="C44" s="90">
        <v>191</v>
      </c>
      <c r="D44" s="116">
        <v>233</v>
      </c>
      <c r="E44" s="91">
        <v>254</v>
      </c>
      <c r="F44" s="92">
        <v>487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4590</v>
      </c>
      <c r="P44" s="65">
        <f>SUM(D36:D52,J3:J9)</f>
        <v>4864</v>
      </c>
      <c r="Q44" s="67">
        <f>SUM(E36:E52,K3:K9)</f>
        <v>5422</v>
      </c>
      <c r="R44" s="69">
        <f>SUM(F36:F52,L3:L9)</f>
        <v>10286</v>
      </c>
    </row>
    <row r="45" spans="1:18" ht="18.75" customHeight="1">
      <c r="A45" s="40">
        <v>43</v>
      </c>
      <c r="B45" s="41" t="s">
        <v>76</v>
      </c>
      <c r="C45" s="90">
        <v>127</v>
      </c>
      <c r="D45" s="116">
        <v>148</v>
      </c>
      <c r="E45" s="91">
        <v>154</v>
      </c>
      <c r="F45" s="92">
        <v>302</v>
      </c>
      <c r="G45" s="40">
        <v>93</v>
      </c>
      <c r="H45" s="41" t="s">
        <v>124</v>
      </c>
      <c r="I45" s="90">
        <v>125</v>
      </c>
      <c r="J45" s="116">
        <v>126</v>
      </c>
      <c r="K45" s="91">
        <v>121</v>
      </c>
      <c r="L45" s="108">
        <v>247</v>
      </c>
      <c r="M45" s="74">
        <v>11</v>
      </c>
      <c r="N45" s="56" t="s">
        <v>174</v>
      </c>
      <c r="O45" s="59">
        <f>SUM(I10:I13)</f>
        <v>3832</v>
      </c>
      <c r="P45" s="65">
        <f>SUM(J10:J13)</f>
        <v>4464</v>
      </c>
      <c r="Q45" s="67">
        <f>SUM(K10:K13)</f>
        <v>4730</v>
      </c>
      <c r="R45" s="69">
        <f>SUM(L10:L13)</f>
        <v>9194</v>
      </c>
    </row>
    <row r="46" spans="1:18" ht="18.75" customHeight="1">
      <c r="A46" s="40">
        <v>44</v>
      </c>
      <c r="B46" s="41" t="s">
        <v>77</v>
      </c>
      <c r="C46" s="90">
        <v>230</v>
      </c>
      <c r="D46" s="116">
        <v>246</v>
      </c>
      <c r="E46" s="91">
        <v>253</v>
      </c>
      <c r="F46" s="92">
        <v>499</v>
      </c>
      <c r="G46" s="40">
        <v>94</v>
      </c>
      <c r="H46" s="41" t="s">
        <v>125</v>
      </c>
      <c r="I46" s="90">
        <v>49</v>
      </c>
      <c r="J46" s="116">
        <v>63</v>
      </c>
      <c r="K46" s="91">
        <v>70</v>
      </c>
      <c r="L46" s="108">
        <v>133</v>
      </c>
      <c r="M46" s="74">
        <v>12</v>
      </c>
      <c r="N46" s="56" t="s">
        <v>175</v>
      </c>
      <c r="O46" s="59">
        <f>SUM(I14:I20)</f>
        <v>667</v>
      </c>
      <c r="P46" s="65">
        <f>SUM(J14:J20)</f>
        <v>794</v>
      </c>
      <c r="Q46" s="67">
        <f>SUM(K14:K20)</f>
        <v>870</v>
      </c>
      <c r="R46" s="69">
        <f>SUM(L14:L20)</f>
        <v>1664</v>
      </c>
    </row>
    <row r="47" spans="1:18" ht="18.75" customHeight="1">
      <c r="A47" s="40">
        <v>45</v>
      </c>
      <c r="B47" s="41" t="s">
        <v>78</v>
      </c>
      <c r="C47" s="90">
        <v>247</v>
      </c>
      <c r="D47" s="116">
        <v>312</v>
      </c>
      <c r="E47" s="91">
        <v>320</v>
      </c>
      <c r="F47" s="92">
        <v>632</v>
      </c>
      <c r="G47" s="40">
        <v>95</v>
      </c>
      <c r="H47" s="41" t="s">
        <v>126</v>
      </c>
      <c r="I47" s="90">
        <v>93</v>
      </c>
      <c r="J47" s="116">
        <v>92</v>
      </c>
      <c r="K47" s="91">
        <v>121</v>
      </c>
      <c r="L47" s="108">
        <v>213</v>
      </c>
      <c r="M47" s="74">
        <v>13</v>
      </c>
      <c r="N47" s="56" t="s">
        <v>176</v>
      </c>
      <c r="O47" s="59">
        <f>SUM(I21:I24)</f>
        <v>608</v>
      </c>
      <c r="P47" s="65">
        <f>SUM(J21:J24)</f>
        <v>758</v>
      </c>
      <c r="Q47" s="67">
        <f>SUM(K21:K24)</f>
        <v>845</v>
      </c>
      <c r="R47" s="69">
        <f>SUM(L21:L24)</f>
        <v>1603</v>
      </c>
    </row>
    <row r="48" spans="1:18" ht="18.75" customHeight="1">
      <c r="A48" s="40">
        <v>46</v>
      </c>
      <c r="B48" s="41" t="s">
        <v>79</v>
      </c>
      <c r="C48" s="90">
        <v>252</v>
      </c>
      <c r="D48" s="116">
        <v>294</v>
      </c>
      <c r="E48" s="91">
        <v>315</v>
      </c>
      <c r="F48" s="92">
        <v>609</v>
      </c>
      <c r="G48" s="40">
        <v>96</v>
      </c>
      <c r="H48" s="41" t="s">
        <v>127</v>
      </c>
      <c r="I48" s="90">
        <v>58</v>
      </c>
      <c r="J48" s="116">
        <v>66</v>
      </c>
      <c r="K48" s="91">
        <v>65</v>
      </c>
      <c r="L48" s="108">
        <v>131</v>
      </c>
      <c r="M48" s="74">
        <v>14</v>
      </c>
      <c r="N48" s="56" t="s">
        <v>177</v>
      </c>
      <c r="O48" s="59">
        <f>SUM(I25:I40)</f>
        <v>684</v>
      </c>
      <c r="P48" s="65">
        <f>SUM(J25:J40)</f>
        <v>692</v>
      </c>
      <c r="Q48" s="67">
        <f>SUM(K25:K40)</f>
        <v>834</v>
      </c>
      <c r="R48" s="69">
        <f>SUM(L25:L40)</f>
        <v>1526</v>
      </c>
    </row>
    <row r="49" spans="1:18" ht="18.75" customHeight="1">
      <c r="A49" s="40">
        <v>47</v>
      </c>
      <c r="B49" s="41" t="s">
        <v>80</v>
      </c>
      <c r="C49" s="90">
        <v>107</v>
      </c>
      <c r="D49" s="116">
        <v>107</v>
      </c>
      <c r="E49" s="91">
        <v>125</v>
      </c>
      <c r="F49" s="92">
        <v>232</v>
      </c>
      <c r="G49" s="40">
        <v>97</v>
      </c>
      <c r="H49" s="41" t="s">
        <v>128</v>
      </c>
      <c r="I49" s="90">
        <v>290</v>
      </c>
      <c r="J49" s="116">
        <v>307</v>
      </c>
      <c r="K49" s="91">
        <v>380</v>
      </c>
      <c r="L49" s="108">
        <v>687</v>
      </c>
      <c r="M49" s="74">
        <v>15</v>
      </c>
      <c r="N49" s="56" t="s">
        <v>178</v>
      </c>
      <c r="O49" s="59">
        <f>SUM(I41:I52,O3:O6)</f>
        <v>1805</v>
      </c>
      <c r="P49" s="65">
        <f>SUM(J41:J52,P3:P6)</f>
        <v>1924</v>
      </c>
      <c r="Q49" s="67">
        <f>SUM(K41:K52,Q3:Q6)</f>
        <v>2276</v>
      </c>
      <c r="R49" s="69">
        <f>SUM(L41:L52,R3:R6)</f>
        <v>4200</v>
      </c>
    </row>
    <row r="50" spans="1:18" ht="18.75" customHeight="1">
      <c r="A50" s="40">
        <v>48</v>
      </c>
      <c r="B50" s="41" t="s">
        <v>81</v>
      </c>
      <c r="C50" s="90">
        <v>264</v>
      </c>
      <c r="D50" s="116">
        <v>275</v>
      </c>
      <c r="E50" s="91">
        <v>327</v>
      </c>
      <c r="F50" s="92">
        <v>602</v>
      </c>
      <c r="G50" s="40">
        <v>98</v>
      </c>
      <c r="H50" s="41" t="s">
        <v>129</v>
      </c>
      <c r="I50" s="90">
        <v>46</v>
      </c>
      <c r="J50" s="116">
        <v>45</v>
      </c>
      <c r="K50" s="91">
        <v>64</v>
      </c>
      <c r="L50" s="108">
        <v>109</v>
      </c>
      <c r="M50" s="74">
        <v>16</v>
      </c>
      <c r="N50" s="56" t="s">
        <v>179</v>
      </c>
      <c r="O50" s="59">
        <f>SUM(O7:O16)</f>
        <v>1406</v>
      </c>
      <c r="P50" s="65">
        <f>SUM(P7:P16)</f>
        <v>1590</v>
      </c>
      <c r="Q50" s="67">
        <f>SUM(Q7:Q16)</f>
        <v>1752</v>
      </c>
      <c r="R50" s="69">
        <f>SUM(R7:R16)</f>
        <v>3342</v>
      </c>
    </row>
    <row r="51" spans="1:18" ht="18.75" customHeight="1">
      <c r="A51" s="40">
        <v>49</v>
      </c>
      <c r="B51" s="41" t="s">
        <v>82</v>
      </c>
      <c r="C51" s="90">
        <v>161</v>
      </c>
      <c r="D51" s="116">
        <v>193</v>
      </c>
      <c r="E51" s="91">
        <v>217</v>
      </c>
      <c r="F51" s="92">
        <v>410</v>
      </c>
      <c r="G51" s="40">
        <v>99</v>
      </c>
      <c r="H51" s="41" t="s">
        <v>130</v>
      </c>
      <c r="I51" s="90">
        <v>86</v>
      </c>
      <c r="J51" s="116">
        <v>82</v>
      </c>
      <c r="K51" s="91">
        <v>103</v>
      </c>
      <c r="L51" s="108">
        <v>185</v>
      </c>
      <c r="M51" s="75">
        <v>17</v>
      </c>
      <c r="N51" s="56" t="s">
        <v>180</v>
      </c>
      <c r="O51" s="60">
        <f>SUM(O17:O25)</f>
        <v>1320</v>
      </c>
      <c r="P51" s="61">
        <f>SUM(P17:P25)</f>
        <v>1409</v>
      </c>
      <c r="Q51" s="62">
        <f>SUM(Q17:Q25)</f>
        <v>1643</v>
      </c>
      <c r="R51" s="63">
        <f>SUM(R17:R25)</f>
        <v>3052</v>
      </c>
    </row>
    <row r="52" spans="1:18" ht="18.75" customHeight="1" thickBot="1">
      <c r="A52" s="48">
        <v>50</v>
      </c>
      <c r="B52" s="49" t="s">
        <v>83</v>
      </c>
      <c r="C52" s="102">
        <v>107</v>
      </c>
      <c r="D52" s="119">
        <v>125</v>
      </c>
      <c r="E52" s="103">
        <v>146</v>
      </c>
      <c r="F52" s="104">
        <v>271</v>
      </c>
      <c r="G52" s="50">
        <v>100</v>
      </c>
      <c r="H52" s="49" t="s">
        <v>131</v>
      </c>
      <c r="I52" s="102">
        <v>60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1130</v>
      </c>
      <c r="P52" s="81">
        <f>SUM(P26:P34)</f>
        <v>1200</v>
      </c>
      <c r="Q52" s="82">
        <f>SUM(Q26:Q34)</f>
        <v>1461</v>
      </c>
      <c r="R52" s="83">
        <f>SUM(R26:R34)</f>
        <v>2661</v>
      </c>
    </row>
    <row r="53" spans="13:18" ht="18.75" customHeight="1" thickBot="1" thickTop="1">
      <c r="M53" s="166" t="s">
        <v>0</v>
      </c>
      <c r="N53" s="167"/>
      <c r="O53" s="140">
        <f>SUM(O35:O52)</f>
        <v>23634</v>
      </c>
      <c r="P53" s="141">
        <f>SUM(P35:P52)</f>
        <v>26092</v>
      </c>
      <c r="Q53" s="142">
        <f>SUM(Q35:Q52)</f>
        <v>29138</v>
      </c>
      <c r="R53" s="143">
        <f>SUM(R35:R52)</f>
        <v>55230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2015-02-06T05:51:57Z</dcterms:modified>
  <cp:category/>
  <cp:version/>
  <cp:contentType/>
  <cp:contentStatus/>
</cp:coreProperties>
</file>